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166925"/>
  <mc:AlternateContent xmlns:mc="http://schemas.openxmlformats.org/markup-compatibility/2006">
    <mc:Choice Requires="x15">
      <x15ac:absPath xmlns:x15ac="http://schemas.microsoft.com/office/spreadsheetml/2010/11/ac" url="H:\Projekte\2 Laufende Projekte\Bertelsmannstiftung 2024\Daten_2024\Downloadtabellen\Bundesländer\Charge 1\abgeliefert\"/>
    </mc:Choice>
  </mc:AlternateContent>
  <xr:revisionPtr revIDLastSave="0" documentId="13_ncr:1_{BFDCB33A-ED84-4C08-86B9-713049B72E15}" xr6:coauthVersionLast="47" xr6:coauthVersionMax="47" xr10:uidLastSave="{00000000-0000-0000-0000-000000000000}"/>
  <bookViews>
    <workbookView xWindow="38292" yWindow="4380" windowWidth="29016" windowHeight="15696" xr2:uid="{D4CB4545-6E44-41B7-B36E-A5FC40A55227}"/>
  </bookViews>
  <sheets>
    <sheet name="Inhalt" sheetId="3" r:id="rId1"/>
    <sheet name="2023" sheetId="6" r:id="rId2"/>
    <sheet name="2022" sheetId="5" r:id="rId3"/>
    <sheet name="2021" sheetId="4" r:id="rId4"/>
    <sheet name="2020" sheetId="2" r:id="rId5"/>
    <sheet name="2019" sheetId="1" r:id="rId6"/>
  </sheets>
  <definedNames>
    <definedName name="_____________________________C22b7" localSheetId="2">#REF!</definedName>
    <definedName name="_____________________________C22b7" localSheetId="1">#REF!</definedName>
    <definedName name="_____________________________C22b7">#REF!</definedName>
    <definedName name="____________________________C22b7" localSheetId="2">#REF!</definedName>
    <definedName name="____________________________C22b7">#REF!</definedName>
    <definedName name="___________________________C22b7" localSheetId="2">#REF!</definedName>
    <definedName name="___________________________C22b7">#REF!</definedName>
    <definedName name="__________________________C22b7" localSheetId="2">#REF!</definedName>
    <definedName name="__________________________C22b7">#REF!</definedName>
    <definedName name="_________________________C22b7" localSheetId="2">#REF!</definedName>
    <definedName name="_________________________C22b7">#REF!</definedName>
    <definedName name="________________________C22b7" localSheetId="2">#REF!</definedName>
    <definedName name="________________________C22b7">#REF!</definedName>
    <definedName name="_______________________C22b7" localSheetId="2">#REF!</definedName>
    <definedName name="_______________________C22b7">#REF!</definedName>
    <definedName name="______________________C22b7" localSheetId="2">#REF!</definedName>
    <definedName name="______________________C22b7">#REF!</definedName>
    <definedName name="_____________________C22b7" localSheetId="2">#REF!</definedName>
    <definedName name="_____________________C22b7">#REF!</definedName>
    <definedName name="____________________C22b7" localSheetId="2">#REF!</definedName>
    <definedName name="____________________C22b7">#REF!</definedName>
    <definedName name="__________________C22b7" localSheetId="2">#REF!</definedName>
    <definedName name="__________________C22b7">#REF!</definedName>
    <definedName name="_________________C22b7" localSheetId="2">#REF!</definedName>
    <definedName name="_________________C22b7">#REF!</definedName>
    <definedName name="________________C22b7" localSheetId="2">#REF!</definedName>
    <definedName name="________________C22b7">#REF!</definedName>
    <definedName name="______________C22b7" localSheetId="2">#REF!</definedName>
    <definedName name="______________C22b7">#REF!</definedName>
    <definedName name="_____________C22b7" localSheetId="2">#REF!</definedName>
    <definedName name="_____________C22b7">#REF!</definedName>
    <definedName name="____________C22b7" localSheetId="2">#REF!</definedName>
    <definedName name="____________C22b7">#REF!</definedName>
    <definedName name="___________C22b7" localSheetId="2">#REF!</definedName>
    <definedName name="___________C22b7">#REF!</definedName>
    <definedName name="__________C22b7" localSheetId="2">#REF!</definedName>
    <definedName name="__________C22b7">#REF!</definedName>
    <definedName name="_________C22b7" localSheetId="2">#REF!</definedName>
    <definedName name="_________C22b7">#REF!</definedName>
    <definedName name="________C22b7" localSheetId="2">#REF!</definedName>
    <definedName name="________C22b7">#REF!</definedName>
    <definedName name="_______C22b7" localSheetId="2">#REF!</definedName>
    <definedName name="_______C22b7">#REF!</definedName>
    <definedName name="______C22b7" localSheetId="2">#REF!</definedName>
    <definedName name="______C22b7">#REF!</definedName>
    <definedName name="_____C22b7" localSheetId="2">#REF!</definedName>
    <definedName name="_____C22b7">#REF!</definedName>
    <definedName name="____C22b7" localSheetId="2">#REF!</definedName>
    <definedName name="____C22b7">#REF!</definedName>
    <definedName name="___C22b7" localSheetId="2">#REF!</definedName>
    <definedName name="___C22b7">#REF!</definedName>
    <definedName name="__123Graph_A" localSheetId="2" hidden="1">#REF!</definedName>
    <definedName name="__123Graph_A" localSheetId="1" hidden="1">#REF!</definedName>
    <definedName name="__123Graph_A" hidden="1">#REF!</definedName>
    <definedName name="__123Graph_B" localSheetId="2" hidden="1">#REF!</definedName>
    <definedName name="__123Graph_B" localSheetId="1" hidden="1">#REF!</definedName>
    <definedName name="__123Graph_B" hidden="1">#REF!</definedName>
    <definedName name="__123Graph_C" localSheetId="2" hidden="1">#REF!</definedName>
    <definedName name="__123Graph_C" localSheetId="1" hidden="1">#REF!</definedName>
    <definedName name="__123Graph_C" hidden="1">#REF!</definedName>
    <definedName name="__123Graph_D" localSheetId="2" hidden="1">#REF!</definedName>
    <definedName name="__123Graph_D" localSheetId="1" hidden="1">#REF!</definedName>
    <definedName name="__123Graph_D" hidden="1">#REF!</definedName>
    <definedName name="__123Graph_E" localSheetId="2" hidden="1">#REF!</definedName>
    <definedName name="__123Graph_E" localSheetId="1" hidden="1">#REF!</definedName>
    <definedName name="__123Graph_E" hidden="1">#REF!</definedName>
    <definedName name="__123Graph_F" localSheetId="2" hidden="1">#REF!</definedName>
    <definedName name="__123Graph_F" localSheetId="1" hidden="1">#REF!</definedName>
    <definedName name="__123Graph_F" hidden="1">#REF!</definedName>
    <definedName name="__123Graph_X" localSheetId="2" hidden="1">#REF!</definedName>
    <definedName name="__123Graph_X" localSheetId="1" hidden="1">#REF!</definedName>
    <definedName name="__123Graph_X" hidden="1">#REF!</definedName>
    <definedName name="__C22b7" localSheetId="2">#REF!</definedName>
    <definedName name="__C22b7" localSheetId="1">#REF!</definedName>
    <definedName name="__C22b7">#REF!</definedName>
    <definedName name="_C22b7" localSheetId="2">#REF!</definedName>
    <definedName name="_C22b7">#REF!</definedName>
    <definedName name="_Fill" localSheetId="2" hidden="1">#REF!</definedName>
    <definedName name="_Fill" hidden="1">#REF!</definedName>
    <definedName name="_tab27" localSheetId="2">#REF!</definedName>
    <definedName name="_tab27" localSheetId="1">#REF!</definedName>
    <definedName name="_tab27">#REF!</definedName>
    <definedName name="_tab28" localSheetId="2">#REF!</definedName>
    <definedName name="_tab28" localSheetId="1">#REF!</definedName>
    <definedName name="_tab28">#REF!</definedName>
    <definedName name="aa" localSheetId="2">#REF!</definedName>
    <definedName name="aa" localSheetId="1">#REF!</definedName>
    <definedName name="aa">#REF!</definedName>
    <definedName name="aaaa" localSheetId="2">#REF!</definedName>
    <definedName name="aaaa">#REF!</definedName>
    <definedName name="aaaaa" localSheetId="2">#REF!</definedName>
    <definedName name="aaaaa">#REF!</definedName>
    <definedName name="aaaaadad" localSheetId="2">#REF!</definedName>
    <definedName name="aaaaadad">#REF!</definedName>
    <definedName name="aadasd" localSheetId="2">#REF!</definedName>
    <definedName name="aadasd">#REF!</definedName>
    <definedName name="Abb.G33A" localSheetId="2">#REF!</definedName>
    <definedName name="Abb.G33A">#REF!</definedName>
    <definedName name="Abf_Laender2000_Heim" localSheetId="2">#REF!</definedName>
    <definedName name="Abf_Laender2000_Heim">#REF!</definedName>
    <definedName name="Abf_Laender2000_Heim_4" localSheetId="2">#REF!</definedName>
    <definedName name="Abf_Laender2000_Heim_4">#REF!</definedName>
    <definedName name="Abf_Laender2000_Heim_5">#N/A</definedName>
    <definedName name="Abf_Laender2000_Heim_59">#N/A</definedName>
    <definedName name="Abschluss" localSheetId="2">#REF!</definedName>
    <definedName name="Abschluss" localSheetId="1">#REF!</definedName>
    <definedName name="Abschluss">#REF!</definedName>
    <definedName name="Abschlussart" localSheetId="2">#REF!</definedName>
    <definedName name="Abschlussart">#REF!</definedName>
    <definedName name="ad" localSheetId="2">#REF!</definedName>
    <definedName name="ad">#REF!</definedName>
    <definedName name="adadasd" localSheetId="2">#REF!</definedName>
    <definedName name="adadasd">#REF!</definedName>
    <definedName name="ads" localSheetId="2">#REF!</definedName>
    <definedName name="ads">#REF!</definedName>
    <definedName name="Alle" localSheetId="1">#REF!</definedName>
    <definedName name="Alle">#REF!</definedName>
    <definedName name="Alter" localSheetId="2">#REF!</definedName>
    <definedName name="Alter" localSheetId="1">#REF!</definedName>
    <definedName name="Alter">#REF!</definedName>
    <definedName name="ANLERNAUSBILDUNG" localSheetId="1">#REF!</definedName>
    <definedName name="ANLERNAUSBILDUNG">#REF!</definedName>
    <definedName name="AS_MitAngabe" localSheetId="1">#REF!</definedName>
    <definedName name="AS_MitAngabe">#REF!</definedName>
    <definedName name="AS_OhneAngabezurArt" localSheetId="1">#REF!</definedName>
    <definedName name="AS_OhneAngabezurArt">#REF!</definedName>
    <definedName name="AS_OhneAS" localSheetId="1">#REF!</definedName>
    <definedName name="AS_OhneAS">#REF!</definedName>
    <definedName name="asas" localSheetId="2">#REF!</definedName>
    <definedName name="asas" localSheetId="1">#REF!</definedName>
    <definedName name="asas">#REF!</definedName>
    <definedName name="BaMa_Key" localSheetId="2">#REF!</definedName>
    <definedName name="BaMa_Key">#REF!</definedName>
    <definedName name="bbbbbbbbbbbb" localSheetId="2">#REF!</definedName>
    <definedName name="bbbbbbbbbbbb">#REF!</definedName>
    <definedName name="BERUFSFACHSCHULE" localSheetId="1">#REF!</definedName>
    <definedName name="BERUFSFACHSCHULE">#REF!</definedName>
    <definedName name="BFS_Insg" localSheetId="2">#REF!</definedName>
    <definedName name="BFS_Insg" localSheetId="1">#REF!</definedName>
    <definedName name="BFS_Insg">#REF!</definedName>
    <definedName name="BFS_Schlüssel" localSheetId="2">#REF!</definedName>
    <definedName name="BFS_Schlüssel">#REF!</definedName>
    <definedName name="BFS_Weibl" localSheetId="2">#REF!</definedName>
    <definedName name="BFS_Weibl">#REF!</definedName>
    <definedName name="BGJ_Daten_Insg" localSheetId="2">#REF!</definedName>
    <definedName name="BGJ_Daten_Insg">#REF!</definedName>
    <definedName name="BGJ_Daten_Weibl" localSheetId="2">#REF!</definedName>
    <definedName name="BGJ_Daten_Weibl">#REF!</definedName>
    <definedName name="BGJ_Schlüssel" localSheetId="2">#REF!</definedName>
    <definedName name="BGJ_Schlüssel">#REF!</definedName>
    <definedName name="BS_Insg" localSheetId="2">#REF!</definedName>
    <definedName name="BS_Insg">#REF!</definedName>
    <definedName name="BS_MitAngabe" localSheetId="1">#REF!</definedName>
    <definedName name="BS_MitAngabe">#REF!</definedName>
    <definedName name="BS_OhneAbschluss" localSheetId="1">#REF!</definedName>
    <definedName name="BS_OhneAbschluss">#REF!</definedName>
    <definedName name="BS_OhneAngabe" localSheetId="1">#REF!</definedName>
    <definedName name="BS_OhneAngabe">#REF!</definedName>
    <definedName name="BS_Schlüssel" localSheetId="2">#REF!</definedName>
    <definedName name="BS_Schlüssel" localSheetId="1">#REF!</definedName>
    <definedName name="BS_Schlüssel">#REF!</definedName>
    <definedName name="BS_Weibl" localSheetId="2">#REF!</definedName>
    <definedName name="BS_Weibl">#REF!</definedName>
    <definedName name="BVJ" localSheetId="1">#REF!</definedName>
    <definedName name="BVJ">#REF!</definedName>
    <definedName name="d" localSheetId="2">#REF!</definedName>
    <definedName name="d" localSheetId="1">#REF!</definedName>
    <definedName name="d">#REF!</definedName>
    <definedName name="dddddddddd" localSheetId="2">#REF!</definedName>
    <definedName name="dddddddddd">#REF!</definedName>
    <definedName name="dgdhfd" localSheetId="2">#REF!</definedName>
    <definedName name="dgdhfd">#REF!</definedName>
    <definedName name="DOKPROT" localSheetId="2">#REF!</definedName>
    <definedName name="DOKPROT">#REF!</definedName>
    <definedName name="drei_jährige_FS_Insg" localSheetId="2">#REF!</definedName>
    <definedName name="drei_jährige_FS_Insg">#REF!</definedName>
    <definedName name="drei_jährige_FS_Schlüssel" localSheetId="2">#REF!</definedName>
    <definedName name="drei_jährige_FS_Schlüssel">#REF!</definedName>
    <definedName name="drei_jährige_FS_Weibl" localSheetId="2">#REF!</definedName>
    <definedName name="drei_jährige_FS_Weibl">#REF!</definedName>
    <definedName name="DRUAU01" localSheetId="2">#REF!</definedName>
    <definedName name="DRUAU01">#REF!</definedName>
    <definedName name="DRUAU02" localSheetId="2">#REF!</definedName>
    <definedName name="DRUAU02">#REF!</definedName>
    <definedName name="DRUAU03" localSheetId="2">#REF!</definedName>
    <definedName name="DRUAU03">#REF!</definedName>
    <definedName name="DRUAU04" localSheetId="2">#REF!</definedName>
    <definedName name="DRUAU04">#REF!</definedName>
    <definedName name="DRUAU04A" localSheetId="2">#REF!</definedName>
    <definedName name="DRUAU04A">#REF!</definedName>
    <definedName name="DRUAU05" localSheetId="2">#REF!</definedName>
    <definedName name="DRUAU05">#REF!</definedName>
    <definedName name="DRUAU06" localSheetId="2">#REF!</definedName>
    <definedName name="DRUAU06">#REF!</definedName>
    <definedName name="DRUAU06A" localSheetId="2">#REF!</definedName>
    <definedName name="DRUAU06A">#REF!</definedName>
    <definedName name="DRUCK01" localSheetId="2">#REF!</definedName>
    <definedName name="DRUCK01">#REF!</definedName>
    <definedName name="DRUCK02" localSheetId="2">#REF!</definedName>
    <definedName name="DRUCK02">#REF!</definedName>
    <definedName name="DRUCK03" localSheetId="2">#REF!</definedName>
    <definedName name="DRUCK03">#REF!</definedName>
    <definedName name="DRUCK04" localSheetId="2">#REF!</definedName>
    <definedName name="DRUCK04">#REF!</definedName>
    <definedName name="DRUCK05" localSheetId="2">#REF!</definedName>
    <definedName name="DRUCK05">#REF!</definedName>
    <definedName name="DRUCK06" localSheetId="2">#REF!</definedName>
    <definedName name="DRUCK06">#REF!</definedName>
    <definedName name="DRUCK07" localSheetId="2">#REF!</definedName>
    <definedName name="DRUCK07">#REF!</definedName>
    <definedName name="DRUCK08" localSheetId="2">#REF!</definedName>
    <definedName name="DRUCK08">#REF!</definedName>
    <definedName name="DRUCK09" localSheetId="2">#REF!</definedName>
    <definedName name="DRUCK09">#REF!</definedName>
    <definedName name="DRUCK10" localSheetId="2">#REF!</definedName>
    <definedName name="DRUCK10">#REF!</definedName>
    <definedName name="DRUCK11" localSheetId="2">#REF!</definedName>
    <definedName name="DRUCK11">#REF!</definedName>
    <definedName name="DRUCK11A" localSheetId="2">#REF!</definedName>
    <definedName name="DRUCK11A">#REF!</definedName>
    <definedName name="DRUCK11B" localSheetId="2">#REF!</definedName>
    <definedName name="DRUCK11B">#REF!</definedName>
    <definedName name="DRUCK12" localSheetId="2">#REF!</definedName>
    <definedName name="DRUCK12">#REF!</definedName>
    <definedName name="DRUCK13" localSheetId="2">#REF!</definedName>
    <definedName name="DRUCK13">#REF!</definedName>
    <definedName name="DRUCK14" localSheetId="2">#REF!</definedName>
    <definedName name="DRUCK14">#REF!</definedName>
    <definedName name="DRUCK15" localSheetId="2">#REF!</definedName>
    <definedName name="DRUCK15">#REF!</definedName>
    <definedName name="DRUCK16" localSheetId="2">#REF!</definedName>
    <definedName name="DRUCK16">#REF!</definedName>
    <definedName name="DRUCK17" localSheetId="2">#REF!</definedName>
    <definedName name="DRUCK17">#REF!</definedName>
    <definedName name="DRUCK18" localSheetId="2">#REF!</definedName>
    <definedName name="DRUCK18">#REF!</definedName>
    <definedName name="DRUCK19" localSheetId="2">#REF!</definedName>
    <definedName name="DRUCK19">#REF!</definedName>
    <definedName name="DRUCK1A" localSheetId="2">#REF!</definedName>
    <definedName name="DRUCK1A">#REF!</definedName>
    <definedName name="DRUCK1B" localSheetId="2">#REF!</definedName>
    <definedName name="DRUCK1B">#REF!</definedName>
    <definedName name="DRUCK20" localSheetId="2">#REF!</definedName>
    <definedName name="DRUCK20">#REF!</definedName>
    <definedName name="DRUCK21" localSheetId="2">#REF!</definedName>
    <definedName name="DRUCK21">#REF!</definedName>
    <definedName name="DRUCK22" localSheetId="2">#REF!</definedName>
    <definedName name="DRUCK22">#REF!</definedName>
    <definedName name="DRUCK23" localSheetId="2">#REF!</definedName>
    <definedName name="DRUCK23">#REF!</definedName>
    <definedName name="DRUCK24" localSheetId="2">#REF!</definedName>
    <definedName name="DRUCK24">#REF!</definedName>
    <definedName name="DRUCK25" localSheetId="2">#REF!</definedName>
    <definedName name="DRUCK25">#REF!</definedName>
    <definedName name="DRUCK26" localSheetId="2">#REF!</definedName>
    <definedName name="DRUCK26">#REF!</definedName>
    <definedName name="DRUCK27" localSheetId="2">#REF!</definedName>
    <definedName name="DRUCK27">#REF!</definedName>
    <definedName name="DRUCK28" localSheetId="2">#REF!</definedName>
    <definedName name="DRUCK28">#REF!</definedName>
    <definedName name="DRUCK29" localSheetId="2">#REF!</definedName>
    <definedName name="DRUCK29">#REF!</definedName>
    <definedName name="DRUCK30" localSheetId="2">#REF!</definedName>
    <definedName name="DRUCK30">#REF!</definedName>
    <definedName name="DRUCK31" localSheetId="2">#REF!</definedName>
    <definedName name="DRUCK31">#REF!</definedName>
    <definedName name="DRUCK32" localSheetId="2">#REF!</definedName>
    <definedName name="DRUCK32">#REF!</definedName>
    <definedName name="DRUCK33" localSheetId="2">#REF!</definedName>
    <definedName name="DRUCK33">#REF!</definedName>
    <definedName name="DRUCK34" localSheetId="2">#REF!</definedName>
    <definedName name="DRUCK34">#REF!</definedName>
    <definedName name="DRUCK35" localSheetId="2">#REF!</definedName>
    <definedName name="DRUCK35">#REF!</definedName>
    <definedName name="DRUCK36" localSheetId="2">#REF!</definedName>
    <definedName name="DRUCK36">#REF!</definedName>
    <definedName name="DRUCK37" localSheetId="2">#REF!</definedName>
    <definedName name="DRUCK37">#REF!</definedName>
    <definedName name="DRUCK38" localSheetId="2">#REF!</definedName>
    <definedName name="DRUCK38">#REF!</definedName>
    <definedName name="DRUCK39" localSheetId="2">#REF!</definedName>
    <definedName name="DRUCK39">#REF!</definedName>
    <definedName name="DRUCK40" localSheetId="2">#REF!</definedName>
    <definedName name="DRUCK40">#REF!</definedName>
    <definedName name="DRUCK41" localSheetId="2">#REF!</definedName>
    <definedName name="DRUCK41">#REF!</definedName>
    <definedName name="Druck41a" localSheetId="2">#REF!</definedName>
    <definedName name="Druck41a">#REF!</definedName>
    <definedName name="DRUCK42" localSheetId="2">#REF!</definedName>
    <definedName name="DRUCK42">#REF!</definedName>
    <definedName name="druck42a" localSheetId="2">#REF!</definedName>
    <definedName name="druck42a">#REF!</definedName>
    <definedName name="DRUCK43" localSheetId="2">#REF!</definedName>
    <definedName name="DRUCK43">#REF!</definedName>
    <definedName name="DRUCK44" localSheetId="2">#REF!</definedName>
    <definedName name="DRUCK44">#REF!</definedName>
    <definedName name="DRUCK45" localSheetId="2">#REF!</definedName>
    <definedName name="DRUCK45">#REF!</definedName>
    <definedName name="DRUCK46" localSheetId="2">#REF!</definedName>
    <definedName name="DRUCK46">#REF!</definedName>
    <definedName name="DRUCK47" localSheetId="2">#REF!</definedName>
    <definedName name="DRUCK47">#REF!</definedName>
    <definedName name="DRUCK48" localSheetId="2">#REF!</definedName>
    <definedName name="DRUCK48">#REF!</definedName>
    <definedName name="DRUCK49" localSheetId="2">#REF!</definedName>
    <definedName name="DRUCK49">#REF!</definedName>
    <definedName name="DRUCK50" localSheetId="2">#REF!</definedName>
    <definedName name="DRUCK50">#REF!</definedName>
    <definedName name="DRUCK51" localSheetId="2">#REF!</definedName>
    <definedName name="DRUCK51">#REF!</definedName>
    <definedName name="DRUCK52" localSheetId="2">#REF!</definedName>
    <definedName name="DRUCK52">#REF!</definedName>
    <definedName name="DRUCK53" localSheetId="2">#REF!</definedName>
    <definedName name="DRUCK53">#REF!</definedName>
    <definedName name="DRUCK54" localSheetId="2">#REF!</definedName>
    <definedName name="DRUCK54">#REF!</definedName>
    <definedName name="DRUCK61" localSheetId="2">#REF!</definedName>
    <definedName name="DRUCK61">#REF!</definedName>
    <definedName name="DRUCK62" localSheetId="2">#REF!</definedName>
    <definedName name="DRUCK62">#REF!</definedName>
    <definedName name="DRUCK63" localSheetId="2">#REF!</definedName>
    <definedName name="DRUCK63">#REF!</definedName>
    <definedName name="DRUCK64" localSheetId="2">#REF!</definedName>
    <definedName name="DRUCK64">#REF!</definedName>
    <definedName name="DRUFS01" localSheetId="2">#REF!</definedName>
    <definedName name="DRUFS01" localSheetId="1">#REF!</definedName>
    <definedName name="DRUFS01">#REF!</definedName>
    <definedName name="DRUFS02" localSheetId="2">#REF!</definedName>
    <definedName name="DRUFS02">#REF!</definedName>
    <definedName name="DRUFS03" localSheetId="2">#REF!</definedName>
    <definedName name="DRUFS03">#REF!</definedName>
    <definedName name="DRUFS04" localSheetId="2">#REF!</definedName>
    <definedName name="DRUFS04">#REF!</definedName>
    <definedName name="DRUFS05" localSheetId="2">#REF!</definedName>
    <definedName name="DRUFS05">#REF!</definedName>
    <definedName name="DRUFS06" localSheetId="2">#REF!</definedName>
    <definedName name="DRUFS06">#REF!</definedName>
    <definedName name="DRUHI01" localSheetId="2">#REF!</definedName>
    <definedName name="DRUHI01">#REF!</definedName>
    <definedName name="DRUHI02" localSheetId="2">#REF!</definedName>
    <definedName name="DRUHI02">#REF!</definedName>
    <definedName name="DRUHI03" localSheetId="2">#REF!</definedName>
    <definedName name="DRUHI03">#REF!</definedName>
    <definedName name="DRUHI04" localSheetId="2">#REF!</definedName>
    <definedName name="DRUHI04">#REF!</definedName>
    <definedName name="DRUHI05" localSheetId="2">#REF!</definedName>
    <definedName name="DRUHI05">#REF!</definedName>
    <definedName name="DRUHI06" localSheetId="2">#REF!</definedName>
    <definedName name="DRUHI06">#REF!</definedName>
    <definedName name="DRUHI07" localSheetId="2">#REF!</definedName>
    <definedName name="DRUHI07">#REF!</definedName>
    <definedName name="dsvvav" localSheetId="2">#REF!</definedName>
    <definedName name="dsvvav">#REF!</definedName>
    <definedName name="eee" localSheetId="2">#REF!</definedName>
    <definedName name="eee">#REF!</definedName>
    <definedName name="eeee" localSheetId="2">#REF!</definedName>
    <definedName name="eeee">#REF!</definedName>
    <definedName name="eeeee" localSheetId="2">#REF!</definedName>
    <definedName name="eeeee">#REF!</definedName>
    <definedName name="eeeeee" localSheetId="2">#REF!</definedName>
    <definedName name="eeeeee">#REF!</definedName>
    <definedName name="eeeeeeee" localSheetId="2">#REF!</definedName>
    <definedName name="eeeeeeee">#REF!</definedName>
    <definedName name="eeeeeeeeee" localSheetId="2">#REF!</definedName>
    <definedName name="eeeeeeeeee">#REF!</definedName>
    <definedName name="eeererer" localSheetId="2">#REF!</definedName>
    <definedName name="eeererer">#REF!</definedName>
    <definedName name="eettte" localSheetId="2">#REF!</definedName>
    <definedName name="eettte">#REF!</definedName>
    <definedName name="efef" localSheetId="2">#REF!</definedName>
    <definedName name="efef">#REF!</definedName>
    <definedName name="egegg" localSheetId="2">#REF!</definedName>
    <definedName name="egegg">#REF!</definedName>
    <definedName name="ejjjj" localSheetId="2">#REF!</definedName>
    <definedName name="ejjjj">#REF!</definedName>
    <definedName name="ER" localSheetId="2" hidden="1">#REF!</definedName>
    <definedName name="ER" localSheetId="1" hidden="1">#REF!</definedName>
    <definedName name="ER" hidden="1">#REF!</definedName>
    <definedName name="ererkk" localSheetId="2">#REF!</definedName>
    <definedName name="ererkk" localSheetId="1">#REF!</definedName>
    <definedName name="ererkk">#REF!</definedName>
    <definedName name="essen" localSheetId="2">#REF!</definedName>
    <definedName name="essen">#REF!</definedName>
    <definedName name="f" localSheetId="2">#REF!</definedName>
    <definedName name="f">#REF!</definedName>
    <definedName name="FA_Insg" localSheetId="2">#REF!</definedName>
    <definedName name="FA_Insg">#REF!</definedName>
    <definedName name="FA_Schlüssel" localSheetId="2">#REF!</definedName>
    <definedName name="FA_Schlüssel">#REF!</definedName>
    <definedName name="FA_Weibl" localSheetId="2">#REF!</definedName>
    <definedName name="FA_Weibl">#REF!</definedName>
    <definedName name="Fachhochschulreife" localSheetId="1">#REF!</definedName>
    <definedName name="Fachhochschulreife">#REF!</definedName>
    <definedName name="FACHSCHULE" localSheetId="1">#REF!</definedName>
    <definedName name="FACHSCHULE">#REF!</definedName>
    <definedName name="FACHSCHULE_DDR" localSheetId="1">#REF!</definedName>
    <definedName name="FACHSCHULE_DDR">#REF!</definedName>
    <definedName name="fbbbbbb" localSheetId="2">#REF!</definedName>
    <definedName name="fbbbbbb" localSheetId="1">#REF!</definedName>
    <definedName name="fbbbbbb">#REF!</definedName>
    <definedName name="fbgvsgf" localSheetId="2">#REF!</definedName>
    <definedName name="fbgvsgf">#REF!</definedName>
    <definedName name="fefe" localSheetId="2">#REF!</definedName>
    <definedName name="fefe">#REF!</definedName>
    <definedName name="ff" localSheetId="2" hidden="1">#REF!</definedName>
    <definedName name="ff" localSheetId="1" hidden="1">#REF!</definedName>
    <definedName name="ff" hidden="1">#REF!</definedName>
    <definedName name="fff" localSheetId="2">#REF!</definedName>
    <definedName name="fff" localSheetId="1">#REF!</definedName>
    <definedName name="fff">#REF!</definedName>
    <definedName name="ffffffffffffffff" localSheetId="2">#REF!</definedName>
    <definedName name="ffffffffffffffff">#REF!</definedName>
    <definedName name="fgdgrtet" localSheetId="2">#REF!</definedName>
    <definedName name="fgdgrtet">#REF!</definedName>
    <definedName name="fgfg" localSheetId="2">#REF!</definedName>
    <definedName name="fgfg">#REF!</definedName>
    <definedName name="FH" localSheetId="1">#REF!</definedName>
    <definedName name="FH">#REF!</definedName>
    <definedName name="fhethehet" localSheetId="2">#REF!</definedName>
    <definedName name="fhethehet" localSheetId="1">#REF!</definedName>
    <definedName name="fhethehet">#REF!</definedName>
    <definedName name="Field_ISCED" localSheetId="1">#REF!</definedName>
    <definedName name="Field_ISCED">#REF!</definedName>
    <definedName name="Fields" localSheetId="1">#REF!</definedName>
    <definedName name="Fields">#REF!</definedName>
    <definedName name="Fields_II" localSheetId="1">#REF!</definedName>
    <definedName name="Fields_II">#REF!</definedName>
    <definedName name="FS_Daten_Insg" localSheetId="2">#REF!</definedName>
    <definedName name="FS_Daten_Insg" localSheetId="1">#REF!</definedName>
    <definedName name="FS_Daten_Insg">#REF!</definedName>
    <definedName name="FS_Daten_Weibl" localSheetId="2">#REF!</definedName>
    <definedName name="FS_Daten_Weibl">#REF!</definedName>
    <definedName name="FS_Key" localSheetId="2">#REF!</definedName>
    <definedName name="FS_Key">#REF!</definedName>
    <definedName name="g" localSheetId="2">#REF!</definedName>
    <definedName name="g">#REF!</definedName>
    <definedName name="gafaf" localSheetId="2">#REF!</definedName>
    <definedName name="gafaf">#REF!</definedName>
    <definedName name="gege" localSheetId="2">#REF!</definedName>
    <definedName name="gege">#REF!</definedName>
    <definedName name="gfgfdgd" localSheetId="2">#REF!</definedName>
    <definedName name="gfgfdgd">#REF!</definedName>
    <definedName name="ggggg" localSheetId="2">#REF!</definedName>
    <definedName name="ggggg">#REF!</definedName>
    <definedName name="gggggggg" localSheetId="2">#REF!</definedName>
    <definedName name="gggggggg">#REF!</definedName>
    <definedName name="gggggggggggg" localSheetId="2">#REF!</definedName>
    <definedName name="gggggggggggg">#REF!</definedName>
    <definedName name="gggggggggggggggg" localSheetId="2">#REF!</definedName>
    <definedName name="gggggggggggggggg">#REF!</definedName>
    <definedName name="ghkue" localSheetId="2">#REF!</definedName>
    <definedName name="ghkue">#REF!</definedName>
    <definedName name="grgr" localSheetId="2">#REF!</definedName>
    <definedName name="grgr">#REF!</definedName>
    <definedName name="grgrgr" localSheetId="2">#REF!</definedName>
    <definedName name="grgrgr">#REF!</definedName>
    <definedName name="h" localSheetId="2">#REF!</definedName>
    <definedName name="h">#REF!</definedName>
    <definedName name="Halbjahr" localSheetId="2">#REF!</definedName>
    <definedName name="Halbjahr">#REF!</definedName>
    <definedName name="Halbjahr1b" localSheetId="2">#REF!</definedName>
    <definedName name="Halbjahr1b">#REF!</definedName>
    <definedName name="hh" localSheetId="2">#REF!</definedName>
    <definedName name="hh">#REF!</definedName>
    <definedName name="hhz" localSheetId="2">#REF!</definedName>
    <definedName name="hhz">#REF!</definedName>
    <definedName name="hjhj" localSheetId="2">#REF!</definedName>
    <definedName name="hjhj">#REF!</definedName>
    <definedName name="hmmtm" localSheetId="2">#REF!</definedName>
    <definedName name="hmmtm">#REF!</definedName>
    <definedName name="Hochschulreife" localSheetId="1">#REF!</definedName>
    <definedName name="Hochschulreife">#REF!</definedName>
    <definedName name="HS_Abschluss" localSheetId="2">#REF!</definedName>
    <definedName name="HS_Abschluss" localSheetId="1">#REF!</definedName>
    <definedName name="HS_Abschluss">#REF!</definedName>
    <definedName name="ii" localSheetId="2">#REF!</definedName>
    <definedName name="ii">#REF!</definedName>
    <definedName name="ISBN" localSheetId="2" hidden="1">#REF!</definedName>
    <definedName name="ISBN" localSheetId="1" hidden="1">#REF!</definedName>
    <definedName name="ISBN" hidden="1">#REF!</definedName>
    <definedName name="isced_dual" localSheetId="2">#REF!</definedName>
    <definedName name="isced_dual" localSheetId="1">#REF!</definedName>
    <definedName name="isced_dual">#REF!</definedName>
    <definedName name="isced_dual_w" localSheetId="2">#REF!</definedName>
    <definedName name="isced_dual_w">#REF!</definedName>
    <definedName name="iuziz" localSheetId="2">#REF!</definedName>
    <definedName name="iuziz">#REF!</definedName>
    <definedName name="Jahr" localSheetId="2">#REF!</definedName>
    <definedName name="Jahr">#REF!</definedName>
    <definedName name="Jahr1b" localSheetId="2">#REF!</definedName>
    <definedName name="Jahr1b">#REF!</definedName>
    <definedName name="jbbbbbbbbbbbbbb" localSheetId="2">#REF!</definedName>
    <definedName name="jbbbbbbbbbbbbbb">#REF!</definedName>
    <definedName name="jj" localSheetId="2">#REF!</definedName>
    <definedName name="jj">#REF!</definedName>
    <definedName name="jjjjjjjj" localSheetId="2">#REF!</definedName>
    <definedName name="jjjjjjjj">#REF!</definedName>
    <definedName name="jjjjjjjjjjd" localSheetId="2">#REF!</definedName>
    <definedName name="jjjjjjjjjjd">#REF!</definedName>
    <definedName name="joiejoigjreg" localSheetId="2">#REF!</definedName>
    <definedName name="joiejoigjreg">#REF!</definedName>
    <definedName name="k" localSheetId="2">#REF!</definedName>
    <definedName name="k">#REF!</definedName>
    <definedName name="Key_3_Schule" localSheetId="2">#REF!</definedName>
    <definedName name="Key_3_Schule">#REF!</definedName>
    <definedName name="Key_4_Schule" localSheetId="2">#REF!</definedName>
    <definedName name="Key_4_Schule">#REF!</definedName>
    <definedName name="Key_5_Schule" localSheetId="2">#REF!</definedName>
    <definedName name="Key_5_Schule">#REF!</definedName>
    <definedName name="Key_5er" localSheetId="1">#REF!</definedName>
    <definedName name="Key_5er">#REF!</definedName>
    <definedName name="Key_6_Schule" localSheetId="2">#REF!</definedName>
    <definedName name="Key_6_Schule" localSheetId="1">#REF!</definedName>
    <definedName name="Key_6_Schule">#REF!</definedName>
    <definedName name="key_fach_ges" localSheetId="1">#REF!</definedName>
    <definedName name="key_fach_ges">#REF!</definedName>
    <definedName name="Key_Privat" localSheetId="2">#REF!</definedName>
    <definedName name="Key_Privat" localSheetId="1">#REF!</definedName>
    <definedName name="Key_Privat">#REF!</definedName>
    <definedName name="kkk" localSheetId="2">#REF!</definedName>
    <definedName name="kkk">#REF!</definedName>
    <definedName name="kkkk" localSheetId="2">#REF!</definedName>
    <definedName name="kkkk">#REF!</definedName>
    <definedName name="kkkkkkke" localSheetId="2">#REF!</definedName>
    <definedName name="kkkkkkke">#REF!</definedName>
    <definedName name="kkkkkkkkkkkk" localSheetId="2">#REF!</definedName>
    <definedName name="kkkkkkkkkkkk">#REF!</definedName>
    <definedName name="kkkkkkkkkkkkko" localSheetId="2">#REF!</definedName>
    <definedName name="kkkkkkkkkkkkko">#REF!</definedName>
    <definedName name="kkkr" localSheetId="2">#REF!</definedName>
    <definedName name="kkkr">#REF!</definedName>
    <definedName name="Laender" localSheetId="2">#REF!</definedName>
    <definedName name="Laender">#REF!</definedName>
    <definedName name="LEERE" localSheetId="1">#REF!</definedName>
    <definedName name="LEERE">#REF!</definedName>
    <definedName name="Liste" localSheetId="2">#REF!</definedName>
    <definedName name="Liste" localSheetId="1">#REF!</definedName>
    <definedName name="Liste">#REF!</definedName>
    <definedName name="Liste_Schulen" localSheetId="2">#REF!</definedName>
    <definedName name="Liste_Schulen">#REF!</definedName>
    <definedName name="llllöll" localSheetId="2">#REF!</definedName>
    <definedName name="llllöll">#REF!</definedName>
    <definedName name="MAKROER1" localSheetId="2">#REF!</definedName>
    <definedName name="MAKROER1">#REF!</definedName>
    <definedName name="MAKROER2" localSheetId="2">#REF!</definedName>
    <definedName name="MAKROER2">#REF!</definedName>
    <definedName name="MD_Insg" localSheetId="2">#REF!</definedName>
    <definedName name="MD_Insg">#REF!</definedName>
    <definedName name="MD_Key" localSheetId="2">#REF!</definedName>
    <definedName name="MD_Key">#REF!</definedName>
    <definedName name="MD_Weibl" localSheetId="2">#REF!</definedName>
    <definedName name="MD_Weibl">#REF!</definedName>
    <definedName name="mgjrzjrtj" localSheetId="2">#REF!</definedName>
    <definedName name="mgjrzjrtj">#REF!</definedName>
    <definedName name="mmmh" localSheetId="2">#REF!</definedName>
    <definedName name="mmmh">#REF!</definedName>
    <definedName name="NochInSchule" localSheetId="1">#REF!</definedName>
    <definedName name="NochInSchule">#REF!</definedName>
    <definedName name="NW" localSheetId="1">#REF!</definedName>
    <definedName name="NW">#REF!</definedName>
    <definedName name="öioöioö" localSheetId="2">#REF!</definedName>
    <definedName name="öioöioö" localSheetId="1">#REF!</definedName>
    <definedName name="öioöioö">#REF!</definedName>
    <definedName name="öoiöioöoi" localSheetId="2">#REF!</definedName>
    <definedName name="öoiöioöoi">#REF!</definedName>
    <definedName name="ooooo" localSheetId="2">#REF!</definedName>
    <definedName name="ooooo">#REF!</definedName>
    <definedName name="POS" localSheetId="1">#REF!</definedName>
    <definedName name="POS">#REF!</definedName>
    <definedName name="PROMOTION" localSheetId="1">#REF!</definedName>
    <definedName name="PROMOTION">#REF!</definedName>
    <definedName name="PROT01VK" localSheetId="2">#REF!</definedName>
    <definedName name="PROT01VK" localSheetId="1">#REF!</definedName>
    <definedName name="PROT01VK">#REF!</definedName>
    <definedName name="qqq" localSheetId="2">#REF!</definedName>
    <definedName name="qqq">#REF!</definedName>
    <definedName name="qqqq" localSheetId="2">#REF!</definedName>
    <definedName name="qqqq">#REF!</definedName>
    <definedName name="qqqqq" localSheetId="2">#REF!</definedName>
    <definedName name="qqqqq">#REF!</definedName>
    <definedName name="qqqqqq" localSheetId="2">#REF!</definedName>
    <definedName name="qqqqqq">#REF!</definedName>
    <definedName name="qqqqqqqqqqq" localSheetId="2">#REF!</definedName>
    <definedName name="qqqqqqqqqqq">#REF!</definedName>
    <definedName name="qqqqqqqqqqqq" localSheetId="2">#REF!</definedName>
    <definedName name="qqqqqqqqqqqq">#REF!</definedName>
    <definedName name="qqqqqqqqqqqqqqqq" localSheetId="2">#REF!</definedName>
    <definedName name="qqqqqqqqqqqqqqqq">#REF!</definedName>
    <definedName name="qwdqdwqd" localSheetId="2">#REF!</definedName>
    <definedName name="qwdqdwqd">#REF!</definedName>
    <definedName name="qwfef" localSheetId="2">#REF!</definedName>
    <definedName name="qwfef">#REF!</definedName>
    <definedName name="qwfeqfe" localSheetId="2">#REF!</definedName>
    <definedName name="qwfeqfe">#REF!</definedName>
    <definedName name="Realschule" localSheetId="1">#REF!</definedName>
    <definedName name="Realschule">#REF!</definedName>
    <definedName name="revbsrgv" localSheetId="2">#REF!</definedName>
    <definedName name="revbsrgv" localSheetId="1">#REF!</definedName>
    <definedName name="revbsrgv">#REF!</definedName>
    <definedName name="rrrrrrrr" localSheetId="2">#REF!</definedName>
    <definedName name="rrrrrrrr">#REF!</definedName>
    <definedName name="Schulart" localSheetId="2">#REF!</definedName>
    <definedName name="Schulart">#REF!</definedName>
    <definedName name="Schulen" localSheetId="2">#REF!</definedName>
    <definedName name="Schulen">#REF!</definedName>
    <definedName name="Schulen_Insg" localSheetId="2">#REF!</definedName>
    <definedName name="Schulen_Insg">#REF!</definedName>
    <definedName name="Schulen_Männl" localSheetId="2">#REF!</definedName>
    <definedName name="Schulen_Männl">#REF!</definedName>
    <definedName name="Schulen_Weibl" localSheetId="2">#REF!</definedName>
    <definedName name="Schulen_Weibl">#REF!</definedName>
    <definedName name="sddk" localSheetId="2">#REF!</definedName>
    <definedName name="sddk">#REF!</definedName>
    <definedName name="SdG_Daten_Insg" localSheetId="2">#REF!</definedName>
    <definedName name="SdG_Daten_Insg">#REF!</definedName>
    <definedName name="SdG_Daten_Priv_Insg" localSheetId="2">#REF!</definedName>
    <definedName name="SdG_Daten_Priv_Insg">#REF!</definedName>
    <definedName name="SdG_Daten_Priv_Weibl" localSheetId="2">#REF!</definedName>
    <definedName name="SdG_Daten_Priv_Weibl">#REF!</definedName>
    <definedName name="SdG_Daten_Weibl" localSheetId="2">#REF!</definedName>
    <definedName name="SdG_Daten_Weibl">#REF!</definedName>
    <definedName name="SdG_Key_Dauer" localSheetId="2">#REF!</definedName>
    <definedName name="SdG_Key_Dauer">#REF!</definedName>
    <definedName name="SdG_Key_Field" localSheetId="2">#REF!</definedName>
    <definedName name="SdG_Key_Field">#REF!</definedName>
    <definedName name="ss" localSheetId="2">#REF!</definedName>
    <definedName name="ss">#REF!</definedName>
    <definedName name="ssss" localSheetId="2">#REF!</definedName>
    <definedName name="ssss">#REF!</definedName>
    <definedName name="sssss" localSheetId="2">#REF!</definedName>
    <definedName name="sssss">#REF!</definedName>
    <definedName name="ssssss" localSheetId="2">#REF!</definedName>
    <definedName name="ssssss">#REF!</definedName>
    <definedName name="test" localSheetId="2">#REF!</definedName>
    <definedName name="test">#REF!</definedName>
    <definedName name="test2" localSheetId="2">#REF!</definedName>
    <definedName name="test2">#REF!</definedName>
    <definedName name="thhteghzetht" localSheetId="2">#REF!</definedName>
    <definedName name="thhteghzetht">#REF!</definedName>
    <definedName name="trezez" localSheetId="2">#REF!</definedName>
    <definedName name="trezez">#REF!</definedName>
    <definedName name="trjr" localSheetId="2">#REF!</definedName>
    <definedName name="trjr">#REF!</definedName>
    <definedName name="tt" localSheetId="2">#REF!</definedName>
    <definedName name="tt">#REF!</definedName>
    <definedName name="ttttttttttt" localSheetId="2">#REF!</definedName>
    <definedName name="ttttttttttt">#REF!</definedName>
    <definedName name="tztz" localSheetId="2">#REF!</definedName>
    <definedName name="tztz">#REF!</definedName>
    <definedName name="uiuzi" localSheetId="2">#REF!</definedName>
    <definedName name="uiuzi">#REF!</definedName>
    <definedName name="ukukuk" localSheetId="2">#REF!</definedName>
    <definedName name="ukukuk">#REF!</definedName>
    <definedName name="UNI" localSheetId="1">#REF!</definedName>
    <definedName name="UNI">#REF!</definedName>
    <definedName name="uuuuuuuuuuuuuuuuuu" localSheetId="2">#REF!</definedName>
    <definedName name="uuuuuuuuuuuuuuuuuu" localSheetId="1">#REF!</definedName>
    <definedName name="uuuuuuuuuuuuuuuuuu">#REF!</definedName>
    <definedName name="uzkzuk" localSheetId="2">#REF!</definedName>
    <definedName name="uzkzuk">#REF!</definedName>
    <definedName name="vbbbbbbbbb" localSheetId="2">#REF!</definedName>
    <definedName name="vbbbbbbbbb">#REF!</definedName>
    <definedName name="VerwFH" localSheetId="1">#REF!</definedName>
    <definedName name="VerwFH">#REF!</definedName>
    <definedName name="VolksHauptschule" localSheetId="1">#REF!</definedName>
    <definedName name="VolksHauptschule">#REF!</definedName>
    <definedName name="vsdgsgs" localSheetId="2">#REF!</definedName>
    <definedName name="vsdgsgs" localSheetId="1">#REF!</definedName>
    <definedName name="vsdgsgs">#REF!</definedName>
    <definedName name="vvvvvvvvvv" localSheetId="2">#REF!</definedName>
    <definedName name="vvvvvvvvvv">#REF!</definedName>
    <definedName name="we" localSheetId="2">#REF!</definedName>
    <definedName name="we">#REF!</definedName>
    <definedName name="wegwgw" localSheetId="2">#REF!</definedName>
    <definedName name="wegwgw">#REF!</definedName>
    <definedName name="werwerwr" localSheetId="2">#REF!</definedName>
    <definedName name="werwerwr">#REF!</definedName>
    <definedName name="wgwrgrw" localSheetId="2">#REF!</definedName>
    <definedName name="wgwrgrw">#REF!</definedName>
    <definedName name="wqwqw" localSheetId="2">#REF!</definedName>
    <definedName name="wqwqw">#REF!</definedName>
    <definedName name="wrqrq" localSheetId="2">#REF!</definedName>
    <definedName name="wrqrq">#REF!</definedName>
    <definedName name="ww" localSheetId="2">#REF!</definedName>
    <definedName name="ww">#REF!</definedName>
    <definedName name="www" localSheetId="2">#REF!</definedName>
    <definedName name="www">#REF!</definedName>
    <definedName name="wwwwwwwwww" localSheetId="2">#REF!</definedName>
    <definedName name="wwwwwwwwww">#REF!</definedName>
    <definedName name="wwwwwwwwwww" localSheetId="2">#REF!</definedName>
    <definedName name="wwwwwwwwwww">#REF!</definedName>
    <definedName name="wwwwwwwwwwww" localSheetId="2">#REF!</definedName>
    <definedName name="wwwwwwwwwwww">#REF!</definedName>
    <definedName name="wwwwwwwwwwwwww" localSheetId="2">#REF!</definedName>
    <definedName name="wwwwwwwwwwwwww">#REF!</definedName>
    <definedName name="ycyc" localSheetId="2">#REF!</definedName>
    <definedName name="ycyc">#REF!</definedName>
    <definedName name="ydsadsa" localSheetId="2">#REF!</definedName>
    <definedName name="ydsadsa">#REF!</definedName>
    <definedName name="zjztj" localSheetId="2">#REF!</definedName>
    <definedName name="zjztj">#REF!</definedName>
    <definedName name="zutzut" localSheetId="2">#REF!</definedName>
    <definedName name="zutzut">#REF!</definedName>
    <definedName name="zzz" localSheetId="2">#REF!</definedName>
    <definedName name="zzz">#REF!</definedName>
    <definedName name="zzzz" localSheetId="2">#REF!</definedName>
    <definedName name="zzzz">#REF!</definedName>
    <definedName name="zzzzzzzzzzzzzz" localSheetId="2">#REF!</definedName>
    <definedName name="zzzzzzzzzzzzzz">#REF!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25" i="5" l="1"/>
  <c r="J25" i="5"/>
  <c r="I25" i="5"/>
  <c r="H25" i="5"/>
  <c r="G24" i="5"/>
  <c r="F24" i="5"/>
  <c r="E24" i="5"/>
  <c r="D24" i="5"/>
  <c r="G23" i="5"/>
  <c r="F23" i="5"/>
  <c r="E23" i="5"/>
  <c r="D23" i="5"/>
  <c r="C23" i="5" s="1"/>
  <c r="I21" i="5"/>
  <c r="H21" i="5"/>
  <c r="I20" i="5"/>
  <c r="H20" i="5"/>
  <c r="I19" i="5"/>
  <c r="H19" i="5"/>
  <c r="I18" i="5"/>
  <c r="H18" i="5"/>
  <c r="K17" i="5"/>
  <c r="J17" i="5"/>
  <c r="I17" i="5"/>
  <c r="H17" i="5"/>
  <c r="K16" i="5"/>
  <c r="J16" i="5"/>
  <c r="I16" i="5"/>
  <c r="H16" i="5"/>
  <c r="K15" i="5"/>
  <c r="J15" i="5"/>
  <c r="I15" i="5"/>
  <c r="H15" i="5"/>
  <c r="H14" i="5"/>
  <c r="K13" i="5"/>
  <c r="J13" i="5"/>
  <c r="I13" i="5"/>
  <c r="H13" i="5"/>
  <c r="K12" i="5"/>
  <c r="J12" i="5"/>
  <c r="I12" i="5"/>
  <c r="H12" i="5"/>
  <c r="I11" i="5"/>
  <c r="H11" i="5"/>
  <c r="I10" i="5"/>
  <c r="H10" i="5"/>
  <c r="K8" i="5"/>
  <c r="J8" i="5"/>
  <c r="I8" i="5"/>
  <c r="H8" i="5"/>
  <c r="K7" i="5"/>
  <c r="J7" i="5"/>
  <c r="I7" i="5"/>
  <c r="H7" i="5"/>
  <c r="C24" i="5" l="1"/>
  <c r="K24" i="5" s="1"/>
  <c r="I23" i="5"/>
  <c r="J23" i="5"/>
  <c r="K23" i="5"/>
  <c r="H23" i="5"/>
  <c r="H25" i="4"/>
  <c r="D25" i="4"/>
  <c r="C25" i="4"/>
  <c r="K25" i="4" s="1"/>
  <c r="G24" i="4"/>
  <c r="F24" i="4"/>
  <c r="E24" i="4"/>
  <c r="D24" i="4"/>
  <c r="G23" i="4"/>
  <c r="F23" i="4"/>
  <c r="E23" i="4"/>
  <c r="D23" i="4"/>
  <c r="K21" i="4"/>
  <c r="J21" i="4"/>
  <c r="I21" i="4"/>
  <c r="H21" i="4"/>
  <c r="K20" i="4"/>
  <c r="J20" i="4"/>
  <c r="I20" i="4"/>
  <c r="H20" i="4"/>
  <c r="H19" i="4"/>
  <c r="H18" i="4"/>
  <c r="K17" i="4"/>
  <c r="J17" i="4"/>
  <c r="I17" i="4"/>
  <c r="H17" i="4"/>
  <c r="K16" i="4"/>
  <c r="J16" i="4"/>
  <c r="I16" i="4"/>
  <c r="H16" i="4"/>
  <c r="K15" i="4"/>
  <c r="J15" i="4"/>
  <c r="I15" i="4"/>
  <c r="H15" i="4"/>
  <c r="H14" i="4"/>
  <c r="K13" i="4"/>
  <c r="J13" i="4"/>
  <c r="I13" i="4"/>
  <c r="H13" i="4"/>
  <c r="K12" i="4"/>
  <c r="J12" i="4"/>
  <c r="I12" i="4"/>
  <c r="H12" i="4"/>
  <c r="H11" i="4"/>
  <c r="H10" i="4"/>
  <c r="K8" i="4"/>
  <c r="J8" i="4"/>
  <c r="I8" i="4"/>
  <c r="H8" i="4"/>
  <c r="K7" i="4"/>
  <c r="J7" i="4"/>
  <c r="I7" i="4"/>
  <c r="H7" i="4"/>
  <c r="K25" i="1"/>
  <c r="J25" i="1"/>
  <c r="I25" i="1"/>
  <c r="H25" i="1"/>
  <c r="G24" i="1"/>
  <c r="F24" i="1"/>
  <c r="E24" i="1"/>
  <c r="D24" i="1"/>
  <c r="C24" i="1"/>
  <c r="G23" i="1"/>
  <c r="F23" i="1"/>
  <c r="E23" i="1"/>
  <c r="D23" i="1"/>
  <c r="C23" i="1"/>
  <c r="K21" i="1"/>
  <c r="H21" i="1"/>
  <c r="K20" i="1"/>
  <c r="J20" i="1"/>
  <c r="I20" i="1"/>
  <c r="H20" i="1"/>
  <c r="I19" i="1"/>
  <c r="H19" i="1"/>
  <c r="I18" i="1"/>
  <c r="H18" i="1"/>
  <c r="K17" i="1"/>
  <c r="J17" i="1"/>
  <c r="I17" i="1"/>
  <c r="H17" i="1"/>
  <c r="K16" i="1"/>
  <c r="J16" i="1"/>
  <c r="I16" i="1"/>
  <c r="H16" i="1"/>
  <c r="K15" i="1"/>
  <c r="J15" i="1"/>
  <c r="I15" i="1"/>
  <c r="H15" i="1"/>
  <c r="K14" i="1"/>
  <c r="I14" i="1"/>
  <c r="H14" i="1"/>
  <c r="K13" i="1"/>
  <c r="J13" i="1"/>
  <c r="I13" i="1"/>
  <c r="H13" i="1"/>
  <c r="K12" i="1"/>
  <c r="J12" i="1"/>
  <c r="I12" i="1"/>
  <c r="H12" i="1"/>
  <c r="H11" i="1"/>
  <c r="J10" i="1"/>
  <c r="H10" i="1"/>
  <c r="K8" i="1"/>
  <c r="J8" i="1"/>
  <c r="I8" i="1"/>
  <c r="H8" i="1"/>
  <c r="K7" i="1"/>
  <c r="J7" i="1"/>
  <c r="I7" i="1"/>
  <c r="H7" i="1"/>
  <c r="C24" i="4" l="1"/>
  <c r="K24" i="4" s="1"/>
  <c r="I24" i="5"/>
  <c r="H24" i="4"/>
  <c r="H24" i="5"/>
  <c r="J24" i="5"/>
  <c r="C23" i="4"/>
  <c r="H23" i="4" s="1"/>
  <c r="I25" i="4"/>
  <c r="J25" i="4"/>
  <c r="H24" i="1"/>
  <c r="I24" i="1"/>
  <c r="J24" i="1"/>
  <c r="H23" i="1"/>
  <c r="I23" i="1"/>
  <c r="K24" i="1"/>
  <c r="J23" i="1"/>
  <c r="K23" i="1"/>
  <c r="K23" i="4" l="1"/>
  <c r="I24" i="4"/>
  <c r="J24" i="4"/>
  <c r="I23" i="4"/>
  <c r="J23" i="4"/>
</calcChain>
</file>

<file path=xl/sharedStrings.xml><?xml version="1.0" encoding="utf-8"?>
<sst xmlns="http://schemas.openxmlformats.org/spreadsheetml/2006/main" count="452" uniqueCount="58">
  <si>
    <t>Tab96h_i46h_lm20: Horte nach ihrem Anteil an Kindern mit nicht deutscher Familiensprache in den Bundesländern am 01.03.2019 (Anzahl; Anteil in %)</t>
  </si>
  <si>
    <t>Bundesland</t>
  </si>
  <si>
    <t>Horte insgesamt</t>
  </si>
  <si>
    <t>Horte mit einem Anteil an Kindern mit nicht deutscher Familiensprache von</t>
  </si>
  <si>
    <t>unter 25 %</t>
  </si>
  <si>
    <t>25 % bis unter 50 %*</t>
  </si>
  <si>
    <t>50 % bis unter 75 %</t>
  </si>
  <si>
    <t>75 % und mehr</t>
  </si>
  <si>
    <t>25 % bis unter 50 %</t>
  </si>
  <si>
    <t>Anzahl</t>
  </si>
  <si>
    <t>In %</t>
  </si>
  <si>
    <t>Baden-Württemberg</t>
  </si>
  <si>
    <t>Bayern</t>
  </si>
  <si>
    <t>Berlin</t>
  </si>
  <si>
    <t>-</t>
  </si>
  <si>
    <t>Brandenburg</t>
  </si>
  <si>
    <t>x</t>
  </si>
  <si>
    <t>Bremen</t>
  </si>
  <si>
    <t>Hamburg</t>
  </si>
  <si>
    <t>Hessen</t>
  </si>
  <si>
    <t>Mecklenburg-Vorpommern</t>
  </si>
  <si>
    <t>Niedersachsen</t>
  </si>
  <si>
    <t>Nordrhein-Westfalen</t>
  </si>
  <si>
    <t>Rheinland-Pfalz</t>
  </si>
  <si>
    <t>Saarland</t>
  </si>
  <si>
    <t>Sachsen</t>
  </si>
  <si>
    <t>Sachsen-Anhalt</t>
  </si>
  <si>
    <t>Schleswig-Holstein</t>
  </si>
  <si>
    <t>Thüringen</t>
  </si>
  <si>
    <t>Ostdeutschland (mit Berlin)**</t>
  </si>
  <si>
    <t>Westdeutschland (ohne Berlin)**</t>
  </si>
  <si>
    <t>Deutschland</t>
  </si>
  <si>
    <t>x Wert unterliegt nach Angabe des Statistischen Bundesamtes der Geheimhaltung</t>
  </si>
  <si>
    <t>– trifft nicht zu</t>
  </si>
  <si>
    <t>* Aus Gründen des Datenschutzes ist diese Kategorie inklusive der Kindertageseinrichtungen mit einem Anteil an Kindern mit nicht deutscher Familiensprache von 50 % bis unter 75 % aus Mecklenburg-Vorpommern.</t>
  </si>
  <si>
    <t>** Exklusive der Werte, die nach Angabe des Statistischen Bundesamtes der Geheimhaltung unterliegen</t>
  </si>
  <si>
    <t>Quelle: FDZ der Statistischen Ämter des Bundes und der Länder sowie Statistisches Bundesamt, Kinder und tätige Personen in Tageseinrichtungen und in öffentlich geförderter Kindertagespflege, 2019; berechnet vom LG Empirische Bildungsforschung der FernUniversität in Hagen, 2020.</t>
  </si>
  <si>
    <t>Tab96h_i46h_lm21: Horte nach ihrem Anteil an Kindern mit nicht deutscher Familiensprache in den Bundesländern am 01.03.2020 (Anzahl; Anteil in %)</t>
  </si>
  <si>
    <t>Ostdeutschland (mit Berlin)*</t>
  </si>
  <si>
    <t>Westdeutschland (ohne Berlin)*</t>
  </si>
  <si>
    <t>* Exklusive der Werte, die nach Angabe des Statistischen Bundesamtes der Geheimhaltung unterliegen</t>
  </si>
  <si>
    <t>Quelle: FDZ der Statistischen Ämter des Bundes und der Länder sowie Statistisches Bundesamt, Kinder und tätige Personen in Tageseinrichtungen und in öffentlich geförderter Kindertagespflege, 2020; berechnet vom LG Empirische Bildungsforschung der FernUniversität in Hagen, 2021.</t>
  </si>
  <si>
    <t>Nordrhein-Westfalen**</t>
  </si>
  <si>
    <t>** Aufgrund der zeitweiligen Schließung bzw. des eingeschränkten Betriebs der Kindertageseinrichtungen in Nordrhein-Westfalen durch die Corona-Pandemie konnten einige Einrichtungen ihre Daten nicht rechtzeitig übermitteln. Bei den vorliegenden Daten muss von einer Untererfassung von ca. 50 KiTas mit ca. 2.000 betreuten Kindern und dem jeweiligen Personal ausgegangen werden.</t>
  </si>
  <si>
    <t>Inhaltsverzeichnis</t>
  </si>
  <si>
    <t>Datenjahr</t>
  </si>
  <si>
    <t>Link</t>
  </si>
  <si>
    <t>Horte nach Anteil an Kindern mit nicht deutscher Familiensprache</t>
  </si>
  <si>
    <t>Tab96h_i46h_lm22: Horte nach ihrem Anteil an Kindern mit nicht deutscher Familiensprache in den Bundesländern am 01.03.2021** (Anzahl; Anteil in %)</t>
  </si>
  <si>
    <t>** Aufgrund der zeitweiligen Schließung bzw. des eingeschränkten Betriebs von Einrichtungen der Kindertagesbetreuung und von Horten durch die Corona-Pandemie ist davon auszugehen, dass es in dem Datenjahr 2021 teilweise zu größeren Abweichungen zwischen den Daten der amtlichen Statistik und dem Ist-Zustand kommt. Beispielsweise sind die tatsächlichen Betreuungszeiten von Kindern in vielen Einrichtungen vermutlich weit geringer, als sie im Betreuungsvertrag laut amtlicher Statistik vereinbart sind. Diese Abweichungen sind bei der Interpretation der hier ausgewiesenen Daten zu berücksichtigen. Weitere Informationen hierzu finden Sie hier: https://www.laendermonitor.de/de/system/methodik.</t>
  </si>
  <si>
    <t>Quelle: FDZ der Statistischen Ämter des Bundes und der Länder sowie Statistisches Bundesamt, Kinder und tätige Personen in Tageseinrichtungen und in öffentlich geförderter Kindertagespflege, 2021; berechnet vom LG Empirische Bildungsforschung der FernUniversität in Hagen, 2022.</t>
  </si>
  <si>
    <t>Tab96h_i46h_lm22: Horte nach ihrem Anteil an Kindern mit nicht deutscher Familiensprache in den Bundesländern am 01.03.2021 (Anzahl; Anteil in %)</t>
  </si>
  <si>
    <t>Tab96h_i46h_lm23: Horte nach ihrem Anteil an Kindern mit nicht deutscher Familiensprache in den Bundesländern am 01.03.2022 (Anzahl; Anteil in %)</t>
  </si>
  <si>
    <t>Quelle: FDZ der Statistischen Ämter des Bundes und der Länder sowie Statistisches Bundesamt, Kinder und tätige Personen in Tageseinrichtungen und in öffentlich geförderter Kindertagespflege, 2022; berechnet vom LG Empirische Bildungsforschung der FernUniversität in Hagen, 2023.</t>
  </si>
  <si>
    <t>Tab96h_i46h_lm24: Horte nach ihrem Anteil an Kindern mit nicht deutscher Familiensprache in den Bundesländern am 01.03.2023 (Anzahl; Anteil in %)</t>
  </si>
  <si>
    <t>Ostdeutschland (mit Berlin)</t>
  </si>
  <si>
    <t>Westdeutschland (ohne Berlin)</t>
  </si>
  <si>
    <t>Quelle: FDZ der Statistischen Ämter des Bundes und der Länder sowie Statistisches Bundesamt, Kinder und tätige Personen in Tageseinrichtungen und in öffentlich geförderter Kindertagespflege, 2023; berechnet vom Österreichischen Institut für Familienforschung an der Universität Wien,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</si>
</sst>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 0\ %"/>
    <numFmt numFmtId="165" formatCode="0\ %"/>
    <numFmt numFmtId="166" formatCode="0.0"/>
  </numFmts>
  <fonts count="17">
    <font>
      <sz val="11"/>
      <color theme="1"/>
      <name val="Calibri"/>
      <family val="2"/>
      <scheme val="minor"/>
    </font>
    <font>
      <sz val="11"/>
      <color theme="1"/>
      <name val="Calibri"/>
      <family val="2"/>
      <scheme val="minor"/>
    </font>
    <font>
      <b/>
      <sz val="12"/>
      <color rgb="FFC00000"/>
      <name val="Calibri"/>
      <family val="2"/>
      <scheme val="minor"/>
    </font>
    <font>
      <sz val="11"/>
      <name val="Calibri"/>
      <family val="2"/>
      <scheme val="minor"/>
    </font>
    <font>
      <b/>
      <sz val="11"/>
      <name val="Calibri"/>
      <family val="2"/>
      <scheme val="minor"/>
    </font>
    <font>
      <sz val="10"/>
      <name val="Arial"/>
      <family val="2"/>
    </font>
    <font>
      <i/>
      <sz val="11"/>
      <name val="Calibri"/>
      <family val="2"/>
      <scheme val="minor"/>
    </font>
    <font>
      <sz val="11"/>
      <color rgb="FF000000"/>
      <name val="Calibri"/>
      <family val="2"/>
      <scheme val="minor"/>
    </font>
    <font>
      <u/>
      <sz val="11"/>
      <color theme="10"/>
      <name val="Calibri"/>
      <family val="2"/>
      <scheme val="minor"/>
    </font>
    <font>
      <b/>
      <sz val="18"/>
      <color rgb="FF000000"/>
      <name val="Calibri (Textkörper)"/>
    </font>
    <font>
      <b/>
      <sz val="18"/>
      <color rgb="FF000000"/>
      <name val="Calibri"/>
      <family val="2"/>
      <scheme val="minor"/>
    </font>
    <font>
      <b/>
      <sz val="16"/>
      <color rgb="FFC00000"/>
      <name val="Calibri (Textkörper)"/>
    </font>
    <font>
      <b/>
      <sz val="16"/>
      <color rgb="FFC00000"/>
      <name val="Calibri"/>
      <family val="2"/>
      <scheme val="minor"/>
    </font>
    <font>
      <b/>
      <sz val="14"/>
      <color theme="1"/>
      <name val="Calibri"/>
      <family val="2"/>
      <scheme val="minor"/>
    </font>
    <font>
      <sz val="12"/>
      <color theme="1"/>
      <name val="Calibri"/>
      <family val="2"/>
      <scheme val="minor"/>
    </font>
    <font>
      <sz val="12"/>
      <color theme="10"/>
      <name val="Calibri"/>
      <family val="2"/>
      <scheme val="minor"/>
    </font>
    <font>
      <u/>
      <sz val="12"/>
      <color theme="10"/>
      <name val="Calibri"/>
      <family val="2"/>
      <scheme val="minor"/>
    </font>
  </fonts>
  <fills count="9">
    <fill>
      <patternFill patternType="none"/>
    </fill>
    <fill>
      <patternFill patternType="gray125"/>
    </fill>
    <fill>
      <patternFill patternType="solid">
        <fgColor rgb="FFF2F2F2"/>
        <bgColor rgb="FF000000"/>
      </patternFill>
    </fill>
    <fill>
      <patternFill patternType="solid">
        <fgColor rgb="FFF2F2F2"/>
        <bgColor indexed="64"/>
      </patternFill>
    </fill>
    <fill>
      <patternFill patternType="solid">
        <fgColor rgb="FFDED9C4"/>
        <bgColor indexed="64"/>
      </patternFill>
    </fill>
    <fill>
      <patternFill patternType="solid">
        <fgColor rgb="FFDBEEF5"/>
        <bgColor indexed="64"/>
      </patternFill>
    </fill>
    <fill>
      <patternFill patternType="solid">
        <fgColor rgb="FFEEE7CF"/>
        <bgColor indexed="64"/>
      </patternFill>
    </fill>
    <fill>
      <patternFill patternType="solid">
        <fgColor rgb="FFDAEEF3"/>
        <bgColor indexed="64"/>
      </patternFill>
    </fill>
    <fill>
      <patternFill patternType="solid">
        <fgColor theme="0"/>
        <bgColor indexed="64"/>
      </patternFill>
    </fill>
  </fills>
  <borders count="20">
    <border>
      <left/>
      <right/>
      <top/>
      <bottom/>
      <diagonal/>
    </border>
    <border>
      <left/>
      <right/>
      <top/>
      <bottom style="thin">
        <color indexed="64"/>
      </bottom>
      <diagonal/>
    </border>
    <border>
      <left style="thin">
        <color auto="1"/>
      </left>
      <right style="thin">
        <color auto="1"/>
      </right>
      <top style="thin">
        <color auto="1"/>
      </top>
      <bottom/>
      <diagonal/>
    </border>
    <border>
      <left style="thin">
        <color auto="1"/>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auto="1"/>
      </right>
      <top/>
      <bottom/>
      <diagonal/>
    </border>
    <border>
      <left style="thin">
        <color indexed="64"/>
      </left>
      <right/>
      <top/>
      <bottom/>
      <diagonal/>
    </border>
    <border>
      <left/>
      <right style="thin">
        <color auto="1"/>
      </right>
      <top/>
      <bottom/>
      <diagonal/>
    </border>
    <border>
      <left style="thin">
        <color auto="1"/>
      </left>
      <right style="thin">
        <color auto="1"/>
      </right>
      <top/>
      <bottom style="thin">
        <color auto="1"/>
      </bottom>
      <diagonal/>
    </border>
    <border>
      <left style="thin">
        <color auto="1"/>
      </left>
      <right/>
      <top/>
      <bottom style="thin">
        <color auto="1"/>
      </bottom>
      <diagonal/>
    </border>
    <border>
      <left/>
      <right style="thin">
        <color auto="1"/>
      </right>
      <top/>
      <bottom style="thin">
        <color auto="1"/>
      </bottom>
      <diagonal/>
    </border>
    <border>
      <left style="thin">
        <color rgb="FF000000"/>
      </left>
      <right style="thin">
        <color auto="1"/>
      </right>
      <top style="thin">
        <color auto="1"/>
      </top>
      <bottom/>
      <diagonal/>
    </border>
    <border>
      <left/>
      <right style="thin">
        <color rgb="FF000000"/>
      </right>
      <top/>
      <bottom/>
      <diagonal/>
    </border>
    <border>
      <left style="thin">
        <color rgb="FF000000"/>
      </left>
      <right style="thin">
        <color rgb="FF000000"/>
      </right>
      <top/>
      <bottom/>
      <diagonal/>
    </border>
    <border>
      <left style="thin">
        <color rgb="FF000000"/>
      </left>
      <right style="thin">
        <color indexed="64"/>
      </right>
      <top/>
      <bottom/>
      <diagonal/>
    </border>
    <border>
      <left style="thin">
        <color auto="1"/>
      </left>
      <right style="thin">
        <color rgb="FF000000"/>
      </right>
      <top/>
      <bottom style="thin">
        <color auto="1"/>
      </bottom>
      <diagonal/>
    </border>
    <border>
      <left style="thin">
        <color rgb="FF000000"/>
      </left>
      <right style="thin">
        <color rgb="FF000000"/>
      </right>
      <top/>
      <bottom style="thin">
        <color indexed="64"/>
      </bottom>
      <diagonal/>
    </border>
    <border>
      <left style="thin">
        <color rgb="FF000000"/>
      </left>
      <right style="thin">
        <color auto="1"/>
      </right>
      <top/>
      <bottom style="thin">
        <color auto="1"/>
      </bottom>
      <diagonal/>
    </border>
    <border>
      <left style="thin">
        <color indexed="64"/>
      </left>
      <right style="thin">
        <color indexed="64"/>
      </right>
      <top style="thin">
        <color indexed="64"/>
      </top>
      <bottom style="thin">
        <color indexed="64"/>
      </bottom>
      <diagonal/>
    </border>
  </borders>
  <cellStyleXfs count="10">
    <xf numFmtId="0" fontId="0"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applyNumberFormat="0" applyFill="0" applyBorder="0" applyAlignment="0" applyProtection="0"/>
    <xf numFmtId="0" fontId="16" fillId="0" borderId="0" applyNumberFormat="0" applyFill="0" applyBorder="0" applyAlignment="0" applyProtection="0"/>
  </cellStyleXfs>
  <cellXfs count="96">
    <xf numFmtId="0" fontId="0" fillId="0" borderId="0" xfId="0"/>
    <xf numFmtId="0" fontId="3" fillId="0" borderId="0" xfId="0" applyFont="1" applyAlignment="1">
      <alignment horizontal="left"/>
    </xf>
    <xf numFmtId="164" fontId="4" fillId="3" borderId="9" xfId="1" applyNumberFormat="1" applyFont="1" applyFill="1" applyBorder="1" applyAlignment="1">
      <alignment horizontal="center" vertical="center" wrapText="1"/>
    </xf>
    <xf numFmtId="165" fontId="4" fillId="3" borderId="9" xfId="1" applyNumberFormat="1" applyFont="1" applyFill="1" applyBorder="1" applyAlignment="1">
      <alignment horizontal="center" vertical="center" wrapText="1"/>
    </xf>
    <xf numFmtId="0" fontId="3" fillId="0" borderId="3" xfId="1" applyFont="1" applyBorder="1" applyAlignment="1">
      <alignment vertical="center"/>
    </xf>
    <xf numFmtId="3" fontId="7" fillId="0" borderId="12" xfId="2" applyNumberFormat="1" applyFont="1" applyBorder="1" applyAlignment="1">
      <alignment horizontal="right" vertical="center" indent="7"/>
    </xf>
    <xf numFmtId="3" fontId="7" fillId="0" borderId="13" xfId="3" applyNumberFormat="1" applyFont="1" applyBorder="1" applyAlignment="1">
      <alignment horizontal="right" vertical="center" indent="7"/>
    </xf>
    <xf numFmtId="3" fontId="7" fillId="0" borderId="14" xfId="4" applyNumberFormat="1" applyFont="1" applyBorder="1" applyAlignment="1">
      <alignment horizontal="right" vertical="center" indent="7"/>
    </xf>
    <xf numFmtId="166" fontId="1" fillId="0" borderId="3" xfId="0" applyNumberFormat="1" applyFont="1" applyBorder="1" applyAlignment="1">
      <alignment horizontal="right" vertical="center" indent="8"/>
    </xf>
    <xf numFmtId="166" fontId="1" fillId="0" borderId="2" xfId="0" applyNumberFormat="1" applyFont="1" applyBorder="1" applyAlignment="1">
      <alignment horizontal="right" vertical="center" indent="8"/>
    </xf>
    <xf numFmtId="166" fontId="1" fillId="0" borderId="4" xfId="0" applyNumberFormat="1" applyFont="1" applyBorder="1" applyAlignment="1">
      <alignment horizontal="right" vertical="center" indent="8"/>
    </xf>
    <xf numFmtId="0" fontId="3" fillId="5" borderId="7" xfId="1" applyFont="1" applyFill="1" applyBorder="1" applyAlignment="1">
      <alignment vertical="center"/>
    </xf>
    <xf numFmtId="3" fontId="7" fillId="5" borderId="15" xfId="2" applyNumberFormat="1" applyFont="1" applyFill="1" applyBorder="1" applyAlignment="1">
      <alignment horizontal="right" vertical="center" indent="7"/>
    </xf>
    <xf numFmtId="3" fontId="7" fillId="5" borderId="13" xfId="3" applyNumberFormat="1" applyFont="1" applyFill="1" applyBorder="1" applyAlignment="1">
      <alignment horizontal="right" vertical="center" indent="7"/>
    </xf>
    <xf numFmtId="3" fontId="7" fillId="5" borderId="14" xfId="4" applyNumberFormat="1" applyFont="1" applyFill="1" applyBorder="1" applyAlignment="1">
      <alignment horizontal="right" vertical="center" indent="7"/>
    </xf>
    <xf numFmtId="166" fontId="1" fillId="5" borderId="7" xfId="0" applyNumberFormat="1" applyFont="1" applyFill="1" applyBorder="1" applyAlignment="1">
      <alignment horizontal="right" vertical="center" indent="8"/>
    </xf>
    <xf numFmtId="166" fontId="1" fillId="5" borderId="6" xfId="0" applyNumberFormat="1" applyFont="1" applyFill="1" applyBorder="1" applyAlignment="1">
      <alignment horizontal="right" vertical="center" indent="8"/>
    </xf>
    <xf numFmtId="166" fontId="1" fillId="5" borderId="0" xfId="0" applyNumberFormat="1" applyFont="1" applyFill="1" applyAlignment="1">
      <alignment horizontal="right" vertical="center" indent="8"/>
    </xf>
    <xf numFmtId="0" fontId="3" fillId="0" borderId="7" xfId="1" applyFont="1" applyBorder="1" applyAlignment="1">
      <alignment vertical="center"/>
    </xf>
    <xf numFmtId="3" fontId="7" fillId="0" borderId="15" xfId="2" applyNumberFormat="1" applyFont="1" applyBorder="1" applyAlignment="1">
      <alignment horizontal="right" vertical="center" indent="7"/>
    </xf>
    <xf numFmtId="166" fontId="0" fillId="0" borderId="7" xfId="0" applyNumberFormat="1" applyBorder="1" applyAlignment="1">
      <alignment horizontal="right" vertical="center" indent="8"/>
    </xf>
    <xf numFmtId="166" fontId="0" fillId="0" borderId="6" xfId="0" applyNumberFormat="1" applyBorder="1" applyAlignment="1">
      <alignment horizontal="right" vertical="center" indent="8"/>
    </xf>
    <xf numFmtId="166" fontId="0" fillId="0" borderId="0" xfId="0" applyNumberFormat="1" applyAlignment="1">
      <alignment horizontal="right" vertical="center" indent="8"/>
    </xf>
    <xf numFmtId="166" fontId="0" fillId="5" borderId="6" xfId="0" applyNumberFormat="1" applyFill="1" applyBorder="1" applyAlignment="1">
      <alignment horizontal="right" vertical="center" indent="8"/>
    </xf>
    <xf numFmtId="166" fontId="0" fillId="5" borderId="0" xfId="0" applyNumberFormat="1" applyFill="1" applyAlignment="1">
      <alignment horizontal="right" vertical="center" indent="8"/>
    </xf>
    <xf numFmtId="166" fontId="1" fillId="0" borderId="7" xfId="0" applyNumberFormat="1" applyFont="1" applyBorder="1" applyAlignment="1">
      <alignment horizontal="right" vertical="center" indent="8"/>
    </xf>
    <xf numFmtId="166" fontId="1" fillId="0" borderId="6" xfId="0" applyNumberFormat="1" applyFont="1" applyBorder="1" applyAlignment="1">
      <alignment horizontal="right" vertical="center" indent="8"/>
    </xf>
    <xf numFmtId="166" fontId="1" fillId="0" borderId="0" xfId="0" applyNumberFormat="1" applyFont="1" applyAlignment="1">
      <alignment horizontal="right" vertical="center" indent="8"/>
    </xf>
    <xf numFmtId="166" fontId="0" fillId="5" borderId="7" xfId="0" applyNumberFormat="1" applyFill="1" applyBorder="1" applyAlignment="1">
      <alignment horizontal="right" vertical="center" indent="8"/>
    </xf>
    <xf numFmtId="3" fontId="7" fillId="0" borderId="15" xfId="5" applyNumberFormat="1" applyFont="1" applyBorder="1" applyAlignment="1">
      <alignment horizontal="right" vertical="center" indent="7"/>
    </xf>
    <xf numFmtId="3" fontId="7" fillId="0" borderId="13" xfId="6" applyNumberFormat="1" applyFont="1" applyBorder="1" applyAlignment="1">
      <alignment horizontal="right" vertical="center" indent="7"/>
    </xf>
    <xf numFmtId="3" fontId="7" fillId="0" borderId="14" xfId="7" applyNumberFormat="1" applyFont="1" applyBorder="1" applyAlignment="1">
      <alignment horizontal="right" vertical="center" indent="7"/>
    </xf>
    <xf numFmtId="3" fontId="7" fillId="5" borderId="16" xfId="3" applyNumberFormat="1" applyFont="1" applyFill="1" applyBorder="1" applyAlignment="1">
      <alignment horizontal="right" vertical="center" indent="7"/>
    </xf>
    <xf numFmtId="3" fontId="7" fillId="5" borderId="17" xfId="4" applyNumberFormat="1" applyFont="1" applyFill="1" applyBorder="1" applyAlignment="1">
      <alignment horizontal="right" vertical="center" indent="7"/>
    </xf>
    <xf numFmtId="3" fontId="7" fillId="5" borderId="18" xfId="4" applyNumberFormat="1" applyFont="1" applyFill="1" applyBorder="1" applyAlignment="1">
      <alignment horizontal="right" vertical="center" indent="7"/>
    </xf>
    <xf numFmtId="166" fontId="0" fillId="5" borderId="10" xfId="0" applyNumberFormat="1" applyFill="1" applyBorder="1" applyAlignment="1">
      <alignment horizontal="right" vertical="center" indent="8"/>
    </xf>
    <xf numFmtId="166" fontId="0" fillId="5" borderId="9" xfId="0" applyNumberFormat="1" applyFill="1" applyBorder="1" applyAlignment="1">
      <alignment horizontal="right" vertical="center" indent="8"/>
    </xf>
    <xf numFmtId="0" fontId="3" fillId="4" borderId="3" xfId="1" applyFont="1" applyFill="1" applyBorder="1" applyAlignment="1">
      <alignment vertical="center"/>
    </xf>
    <xf numFmtId="3" fontId="3" fillId="4" borderId="2" xfId="1" applyNumberFormat="1" applyFont="1" applyFill="1" applyBorder="1" applyAlignment="1">
      <alignment horizontal="right" vertical="center" indent="7"/>
    </xf>
    <xf numFmtId="3" fontId="3" fillId="4" borderId="0" xfId="1" applyNumberFormat="1" applyFont="1" applyFill="1" applyAlignment="1">
      <alignment horizontal="right" vertical="center" indent="7"/>
    </xf>
    <xf numFmtId="3" fontId="3" fillId="4" borderId="7" xfId="1" applyNumberFormat="1" applyFont="1" applyFill="1" applyBorder="1" applyAlignment="1">
      <alignment horizontal="right" vertical="center" indent="7"/>
    </xf>
    <xf numFmtId="166" fontId="1" fillId="4" borderId="3" xfId="0" applyNumberFormat="1" applyFont="1" applyFill="1" applyBorder="1" applyAlignment="1">
      <alignment horizontal="right" vertical="center" indent="8"/>
    </xf>
    <xf numFmtId="166" fontId="1" fillId="4" borderId="2" xfId="0" applyNumberFormat="1" applyFont="1" applyFill="1" applyBorder="1" applyAlignment="1">
      <alignment horizontal="right" vertical="center" indent="8"/>
    </xf>
    <xf numFmtId="3" fontId="3" fillId="0" borderId="6" xfId="1" applyNumberFormat="1" applyFont="1" applyBorder="1" applyAlignment="1">
      <alignment horizontal="right" vertical="center" indent="7"/>
    </xf>
    <xf numFmtId="3" fontId="3" fillId="0" borderId="7" xfId="1" applyNumberFormat="1" applyFont="1" applyBorder="1" applyAlignment="1">
      <alignment horizontal="right" vertical="center" indent="7"/>
    </xf>
    <xf numFmtId="0" fontId="3" fillId="4" borderId="10" xfId="1" applyFont="1" applyFill="1" applyBorder="1" applyAlignment="1">
      <alignment vertical="center"/>
    </xf>
    <xf numFmtId="3" fontId="3" fillId="4" borderId="9" xfId="1" applyNumberFormat="1" applyFont="1" applyFill="1" applyBorder="1" applyAlignment="1">
      <alignment horizontal="right" vertical="center" indent="7"/>
    </xf>
    <xf numFmtId="3" fontId="3" fillId="4" borderId="10" xfId="1" applyNumberFormat="1" applyFont="1" applyFill="1" applyBorder="1" applyAlignment="1">
      <alignment horizontal="right" vertical="center" indent="7"/>
    </xf>
    <xf numFmtId="166" fontId="1" fillId="4" borderId="10" xfId="0" applyNumberFormat="1" applyFont="1" applyFill="1" applyBorder="1" applyAlignment="1">
      <alignment horizontal="right" vertical="center" indent="8"/>
    </xf>
    <xf numFmtId="166" fontId="1" fillId="4" borderId="9" xfId="0" applyNumberFormat="1" applyFont="1" applyFill="1" applyBorder="1" applyAlignment="1">
      <alignment horizontal="right" vertical="center" indent="8"/>
    </xf>
    <xf numFmtId="166" fontId="0" fillId="0" borderId="0" xfId="0" applyNumberFormat="1"/>
    <xf numFmtId="0" fontId="0" fillId="6" borderId="0" xfId="0" applyFill="1"/>
    <xf numFmtId="0" fontId="14" fillId="0" borderId="10" xfId="0" applyFont="1" applyBorder="1" applyAlignment="1">
      <alignment horizontal="center" vertical="center"/>
    </xf>
    <xf numFmtId="0" fontId="14" fillId="0" borderId="11" xfId="0" applyFont="1" applyBorder="1" applyAlignment="1">
      <alignment horizontal="center" vertical="center"/>
    </xf>
    <xf numFmtId="0" fontId="15" fillId="0" borderId="10" xfId="8" applyFont="1" applyBorder="1" applyAlignment="1">
      <alignment horizontal="left" vertical="center" wrapText="1" indent="1"/>
    </xf>
    <xf numFmtId="0" fontId="15" fillId="0" borderId="1" xfId="8" applyFont="1" applyBorder="1" applyAlignment="1">
      <alignment horizontal="left" vertical="center" wrapText="1" indent="1"/>
    </xf>
    <xf numFmtId="0" fontId="15" fillId="0" borderId="11" xfId="8" applyFont="1" applyBorder="1" applyAlignment="1">
      <alignment horizontal="left" vertical="center" wrapText="1" indent="1"/>
    </xf>
    <xf numFmtId="0" fontId="16" fillId="6" borderId="0" xfId="9" applyFill="1" applyBorder="1" applyAlignment="1">
      <alignment horizontal="left" wrapText="1"/>
    </xf>
    <xf numFmtId="0" fontId="9" fillId="6" borderId="0" xfId="0" applyFont="1" applyFill="1" applyAlignment="1">
      <alignment horizontal="center" vertical="top"/>
    </xf>
    <xf numFmtId="0" fontId="10" fillId="6" borderId="0" xfId="0" applyFont="1" applyFill="1" applyAlignment="1">
      <alignment horizontal="center" vertical="top"/>
    </xf>
    <xf numFmtId="0" fontId="11" fillId="0" borderId="0" xfId="0" applyFont="1" applyAlignment="1">
      <alignment horizontal="center" vertical="center"/>
    </xf>
    <xf numFmtId="0" fontId="12" fillId="0" borderId="0" xfId="0" applyFont="1" applyAlignment="1">
      <alignment horizontal="center" vertical="center"/>
    </xf>
    <xf numFmtId="0" fontId="13" fillId="4" borderId="19" xfId="0" applyFont="1" applyFill="1" applyBorder="1" applyAlignment="1">
      <alignment horizontal="center" vertical="center"/>
    </xf>
    <xf numFmtId="0" fontId="14" fillId="7" borderId="7" xfId="0" applyFont="1" applyFill="1" applyBorder="1" applyAlignment="1">
      <alignment horizontal="center" vertical="center"/>
    </xf>
    <xf numFmtId="0" fontId="14" fillId="7" borderId="8" xfId="0" applyFont="1" applyFill="1" applyBorder="1" applyAlignment="1">
      <alignment horizontal="center" vertical="center"/>
    </xf>
    <xf numFmtId="0" fontId="15" fillId="7" borderId="7" xfId="8" applyFont="1" applyFill="1" applyBorder="1" applyAlignment="1">
      <alignment horizontal="left" vertical="center" wrapText="1" indent="1"/>
    </xf>
    <xf numFmtId="0" fontId="15" fillId="7" borderId="0" xfId="8" applyFont="1" applyFill="1" applyBorder="1" applyAlignment="1">
      <alignment horizontal="left" vertical="center" wrapText="1" indent="1"/>
    </xf>
    <xf numFmtId="0" fontId="15" fillId="7" borderId="8" xfId="8" applyFont="1" applyFill="1" applyBorder="1" applyAlignment="1">
      <alignment horizontal="left" vertical="center" wrapText="1" indent="1"/>
    </xf>
    <xf numFmtId="0" fontId="14" fillId="7" borderId="0" xfId="0" applyFont="1" applyFill="1" applyAlignment="1">
      <alignment horizontal="center" vertical="center"/>
    </xf>
    <xf numFmtId="0" fontId="14" fillId="0" borderId="7" xfId="0" applyFont="1" applyBorder="1" applyAlignment="1">
      <alignment horizontal="center" vertical="center"/>
    </xf>
    <xf numFmtId="0" fontId="14" fillId="0" borderId="0" xfId="0" applyFont="1" applyAlignment="1">
      <alignment horizontal="center" vertical="center"/>
    </xf>
    <xf numFmtId="0" fontId="15" fillId="8" borderId="7" xfId="8" applyFont="1" applyFill="1" applyBorder="1" applyAlignment="1">
      <alignment horizontal="left" vertical="center" wrapText="1" indent="1"/>
    </xf>
    <xf numFmtId="0" fontId="15" fillId="8" borderId="0" xfId="8" applyFont="1" applyFill="1" applyBorder="1" applyAlignment="1">
      <alignment horizontal="left" vertical="center" wrapText="1" indent="1"/>
    </xf>
    <xf numFmtId="0" fontId="15" fillId="8" borderId="8" xfId="8" applyFont="1" applyFill="1" applyBorder="1" applyAlignment="1">
      <alignment horizontal="left" vertical="center" wrapText="1" indent="1"/>
    </xf>
    <xf numFmtId="0" fontId="0" fillId="0" borderId="0" xfId="0" applyAlignment="1">
      <alignment horizontal="left" vertical="center" wrapText="1"/>
    </xf>
    <xf numFmtId="0" fontId="1" fillId="0" borderId="0" xfId="0" applyFont="1" applyAlignment="1">
      <alignment horizontal="left" vertical="center" wrapText="1"/>
    </xf>
    <xf numFmtId="0" fontId="0" fillId="0" borderId="0" xfId="0" applyAlignment="1">
      <alignment horizontal="left" vertical="center"/>
    </xf>
    <xf numFmtId="0" fontId="1" fillId="0" borderId="0" xfId="0" applyFont="1" applyAlignment="1">
      <alignment horizontal="left" vertical="center"/>
    </xf>
    <xf numFmtId="0" fontId="2" fillId="0" borderId="1" xfId="0" applyFont="1" applyBorder="1" applyAlignment="1">
      <alignment horizontal="left" vertical="center" wrapText="1"/>
    </xf>
    <xf numFmtId="0" fontId="4" fillId="2" borderId="2"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4" fillId="3" borderId="2" xfId="1" applyFont="1" applyFill="1" applyBorder="1" applyAlignment="1">
      <alignment horizontal="center" vertical="center" wrapText="1"/>
    </xf>
    <xf numFmtId="0" fontId="4" fillId="3" borderId="6" xfId="1" applyFont="1" applyFill="1" applyBorder="1" applyAlignment="1">
      <alignment horizontal="center" vertical="center" wrapText="1"/>
    </xf>
    <xf numFmtId="0" fontId="4" fillId="3" borderId="9" xfId="1" applyFont="1" applyFill="1" applyBorder="1" applyAlignment="1">
      <alignment horizontal="center" vertical="center" wrapText="1"/>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4" fillId="3" borderId="5" xfId="1" applyFont="1" applyFill="1" applyBorder="1" applyAlignment="1">
      <alignment horizontal="center" vertical="center"/>
    </xf>
    <xf numFmtId="0" fontId="4" fillId="3" borderId="7" xfId="1" applyFont="1" applyFill="1" applyBorder="1" applyAlignment="1">
      <alignment horizontal="center" vertical="center"/>
    </xf>
    <xf numFmtId="0" fontId="4" fillId="3" borderId="0" xfId="1" applyFont="1" applyFill="1" applyAlignment="1">
      <alignment horizontal="center" vertical="center"/>
    </xf>
    <xf numFmtId="0" fontId="4" fillId="3" borderId="8" xfId="1" applyFont="1" applyFill="1" applyBorder="1" applyAlignment="1">
      <alignment horizontal="center" vertical="center"/>
    </xf>
    <xf numFmtId="0" fontId="6" fillId="4" borderId="10" xfId="1" applyFont="1" applyFill="1" applyBorder="1" applyAlignment="1">
      <alignment horizontal="center" vertical="center" wrapText="1"/>
    </xf>
    <xf numFmtId="0" fontId="6" fillId="4" borderId="1" xfId="1" applyFont="1" applyFill="1" applyBorder="1" applyAlignment="1">
      <alignment horizontal="center" vertical="center" wrapText="1"/>
    </xf>
    <xf numFmtId="0" fontId="6" fillId="4" borderId="11" xfId="1" applyFont="1" applyFill="1" applyBorder="1" applyAlignment="1">
      <alignment horizontal="center" vertical="center" wrapText="1"/>
    </xf>
    <xf numFmtId="0" fontId="0" fillId="0" borderId="0" xfId="0" applyAlignment="1">
      <alignment horizontal="left" vertical="top" wrapText="1"/>
    </xf>
    <xf numFmtId="0" fontId="0" fillId="0" borderId="0" xfId="0" applyAlignment="1">
      <alignment horizontal="left" wrapText="1"/>
    </xf>
  </cellXfs>
  <cellStyles count="10">
    <cellStyle name="Hyperlink" xfId="9" xr:uid="{7A36D250-DA80-4FB4-B3CB-EFC4E4AFE062}"/>
    <cellStyle name="Link" xfId="8" builtinId="8"/>
    <cellStyle name="Standard" xfId="0" builtinId="0"/>
    <cellStyle name="Standard 2" xfId="1" xr:uid="{13995D3C-67F2-4CBC-B19F-98AD783DE607}"/>
    <cellStyle name="style1489755927237" xfId="6" xr:uid="{712C8E88-9E56-499E-8597-CA5097FDA4E3}"/>
    <cellStyle name="style1489755927283" xfId="7" xr:uid="{EA1C61BD-4444-4186-8607-78972153AAD1}"/>
    <cellStyle name="style1489755927330" xfId="5" xr:uid="{3F7022F0-BE99-4BC3-A177-F19022F91664}"/>
    <cellStyle name="style1489755927393" xfId="3" xr:uid="{DDC07EB0-5079-4BE8-B040-4596B159EDB5}"/>
    <cellStyle name="style1489755927439" xfId="4" xr:uid="{83C4E98C-6405-4713-BBCE-F549C0338A34}"/>
    <cellStyle name="style1489755927502" xfId="2" xr:uid="{9EC4224E-307C-4453-BA01-5A4AB9E8CF3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2013 – 2022-Design">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9439A3-5E0B-477C-9052-6D8C0C513CF9}">
  <sheetPr published="0">
    <tabColor rgb="FF00B0F0"/>
  </sheetPr>
  <dimension ref="A1:J13"/>
  <sheetViews>
    <sheetView tabSelected="1" zoomScale="75" zoomScaleNormal="75" workbookViewId="0">
      <selection activeCell="I22" sqref="I22"/>
    </sheetView>
  </sheetViews>
  <sheetFormatPr baseColWidth="10" defaultColWidth="12.44140625" defaultRowHeight="14.4"/>
  <cols>
    <col min="1" max="1" width="5" customWidth="1"/>
    <col min="3" max="3" width="10.44140625" customWidth="1"/>
    <col min="9" max="9" width="86.44140625" customWidth="1"/>
    <col min="10" max="10" width="6.33203125" customWidth="1"/>
  </cols>
  <sheetData>
    <row r="1" spans="1:10" ht="33" customHeight="1">
      <c r="A1" s="51"/>
      <c r="B1" s="51"/>
      <c r="C1" s="51"/>
      <c r="D1" s="51"/>
      <c r="E1" s="51"/>
      <c r="F1" s="51"/>
      <c r="G1" s="51"/>
      <c r="H1" s="51"/>
      <c r="I1" s="51"/>
      <c r="J1" s="51"/>
    </row>
    <row r="2" spans="1:10">
      <c r="A2" s="51"/>
      <c r="B2" s="58" t="s">
        <v>44</v>
      </c>
      <c r="C2" s="59"/>
      <c r="D2" s="59"/>
      <c r="E2" s="59"/>
      <c r="F2" s="59"/>
      <c r="G2" s="59"/>
      <c r="H2" s="59"/>
      <c r="I2" s="59"/>
      <c r="J2" s="51"/>
    </row>
    <row r="3" spans="1:10" ht="24" customHeight="1">
      <c r="A3" s="51"/>
      <c r="B3" s="59"/>
      <c r="C3" s="59"/>
      <c r="D3" s="59"/>
      <c r="E3" s="59"/>
      <c r="F3" s="59"/>
      <c r="G3" s="59"/>
      <c r="H3" s="59"/>
      <c r="I3" s="59"/>
      <c r="J3" s="51"/>
    </row>
    <row r="4" spans="1:10">
      <c r="A4" s="51"/>
      <c r="B4" s="60" t="s">
        <v>47</v>
      </c>
      <c r="C4" s="61"/>
      <c r="D4" s="61"/>
      <c r="E4" s="61"/>
      <c r="F4" s="61"/>
      <c r="G4" s="61"/>
      <c r="H4" s="61"/>
      <c r="I4" s="61"/>
      <c r="J4" s="51"/>
    </row>
    <row r="5" spans="1:10" ht="39.9" customHeight="1">
      <c r="A5" s="51"/>
      <c r="B5" s="61"/>
      <c r="C5" s="61"/>
      <c r="D5" s="61"/>
      <c r="E5" s="61"/>
      <c r="F5" s="61"/>
      <c r="G5" s="61"/>
      <c r="H5" s="61"/>
      <c r="I5" s="61"/>
      <c r="J5" s="51"/>
    </row>
    <row r="6" spans="1:10">
      <c r="A6" s="51"/>
      <c r="B6" s="62" t="s">
        <v>45</v>
      </c>
      <c r="C6" s="62"/>
      <c r="D6" s="62" t="s">
        <v>46</v>
      </c>
      <c r="E6" s="62"/>
      <c r="F6" s="62"/>
      <c r="G6" s="62"/>
      <c r="H6" s="62"/>
      <c r="I6" s="62"/>
      <c r="J6" s="51"/>
    </row>
    <row r="7" spans="1:10">
      <c r="A7" s="51"/>
      <c r="B7" s="62"/>
      <c r="C7" s="62"/>
      <c r="D7" s="62"/>
      <c r="E7" s="62"/>
      <c r="F7" s="62"/>
      <c r="G7" s="62"/>
      <c r="H7" s="62"/>
      <c r="I7" s="62"/>
      <c r="J7" s="51"/>
    </row>
    <row r="8" spans="1:10" ht="33.75" customHeight="1">
      <c r="A8" s="51"/>
      <c r="B8" s="69">
        <v>2023</v>
      </c>
      <c r="C8" s="70"/>
      <c r="D8" s="71" t="s">
        <v>54</v>
      </c>
      <c r="E8" s="72"/>
      <c r="F8" s="72"/>
      <c r="G8" s="72"/>
      <c r="H8" s="72"/>
      <c r="I8" s="73"/>
      <c r="J8" s="51"/>
    </row>
    <row r="9" spans="1:10" ht="33.75" customHeight="1">
      <c r="A9" s="51"/>
      <c r="B9" s="63">
        <v>2022</v>
      </c>
      <c r="C9" s="68"/>
      <c r="D9" s="65" t="s">
        <v>52</v>
      </c>
      <c r="E9" s="66"/>
      <c r="F9" s="66"/>
      <c r="G9" s="66"/>
      <c r="H9" s="66"/>
      <c r="I9" s="67"/>
      <c r="J9" s="51"/>
    </row>
    <row r="10" spans="1:10" ht="33.75" customHeight="1">
      <c r="A10" s="51"/>
      <c r="B10" s="69">
        <v>2021</v>
      </c>
      <c r="C10" s="70"/>
      <c r="D10" s="71" t="s">
        <v>51</v>
      </c>
      <c r="E10" s="72"/>
      <c r="F10" s="72"/>
      <c r="G10" s="72"/>
      <c r="H10" s="72"/>
      <c r="I10" s="73"/>
      <c r="J10" s="51"/>
    </row>
    <row r="11" spans="1:10" ht="32.25" customHeight="1">
      <c r="A11" s="51"/>
      <c r="B11" s="63">
        <v>2020</v>
      </c>
      <c r="C11" s="64"/>
      <c r="D11" s="65" t="s">
        <v>37</v>
      </c>
      <c r="E11" s="66"/>
      <c r="F11" s="66"/>
      <c r="G11" s="66"/>
      <c r="H11" s="66"/>
      <c r="I11" s="67"/>
      <c r="J11" s="51"/>
    </row>
    <row r="12" spans="1:10" ht="32.25" customHeight="1">
      <c r="A12" s="51"/>
      <c r="B12" s="52">
        <v>2019</v>
      </c>
      <c r="C12" s="53"/>
      <c r="D12" s="54" t="s">
        <v>0</v>
      </c>
      <c r="E12" s="55"/>
      <c r="F12" s="55"/>
      <c r="G12" s="55"/>
      <c r="H12" s="55"/>
      <c r="I12" s="56"/>
      <c r="J12" s="51"/>
    </row>
    <row r="13" spans="1:10" ht="15.6">
      <c r="A13" s="51"/>
      <c r="B13" s="51"/>
      <c r="C13" s="51"/>
      <c r="D13" s="57"/>
      <c r="E13" s="57"/>
      <c r="F13" s="57"/>
      <c r="G13" s="57"/>
      <c r="H13" s="57"/>
      <c r="I13" s="57"/>
      <c r="J13" s="51"/>
    </row>
  </sheetData>
  <mergeCells count="15">
    <mergeCell ref="B12:C12"/>
    <mergeCell ref="D12:I12"/>
    <mergeCell ref="D13:I13"/>
    <mergeCell ref="B2:I3"/>
    <mergeCell ref="B4:I5"/>
    <mergeCell ref="B6:C7"/>
    <mergeCell ref="D6:I7"/>
    <mergeCell ref="B11:C11"/>
    <mergeCell ref="D11:I11"/>
    <mergeCell ref="B9:C9"/>
    <mergeCell ref="D9:I9"/>
    <mergeCell ref="B10:C10"/>
    <mergeCell ref="D10:I10"/>
    <mergeCell ref="B8:C8"/>
    <mergeCell ref="D8:I8"/>
  </mergeCells>
  <hyperlinks>
    <hyperlink ref="D11:I11" location="'2020'!A1" display="Tab67h_i23h_lm21: Leitungskräfte in Horten nach weiterem Arbeitsbereich in den Bundesländern am 01.03.2020 (Anzahl; Anteil in %)" xr:uid="{709859F2-A71F-43F6-A488-A5D96396F388}"/>
    <hyperlink ref="D12:I12" location="'2019'!A1" display="Tab67h_i23h_lm20: Leitungskräfte in Horten nach weiterem Arbeitsbereich in den Bundesländern am 01.03.2019 (Anzahl; Anteil in %)" xr:uid="{A1DE04FA-AB11-444E-96D7-CE766D053D01}"/>
    <hyperlink ref="D10:I10" location="'2021'!A1" display="Tab96h_i46h_lm22: Horte nach ihrem Anteil an Kindern mit nicht deutscher Familiensprache in den Bundesländern am 01.03.2021 (Anzahl; Anteil in %)" xr:uid="{058AB776-4023-4D08-9A61-D22DB0AD84A1}"/>
    <hyperlink ref="D9:I9" location="'2022'!A1" display="Tab96h_i46h_lm23: Horte nach ihrem Anteil an Kindern mit nicht deutscher Familiensprache in den Bundesländern am 01.03.2022 (Anzahl; Anteil in %)" xr:uid="{69860EFE-0516-4674-AD6D-F86711209307}"/>
    <hyperlink ref="D8:I8" location="'2023'!A1" display="Tab96h_i46h_lm24: Horte nach ihrem Anteil an Kindern mit nicht deutscher Familiensprache in den Bundesländern am 01.03.2023 (Anzahl; Anteil in %)" xr:uid="{AEBA9107-8B93-4931-B8CC-C67FB69E527E}"/>
  </hyperlinks>
  <pageMargins left="0.7" right="0.7" top="0.78740157499999996" bottom="0.78740157499999996"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9845D6-4F84-4FB6-9379-DA62C85A2AFD}">
  <sheetPr published="0">
    <tabColor rgb="FF002060"/>
  </sheetPr>
  <dimension ref="B2:O28"/>
  <sheetViews>
    <sheetView workbookViewId="0">
      <selection activeCell="B2" sqref="B2:K2"/>
    </sheetView>
  </sheetViews>
  <sheetFormatPr baseColWidth="10" defaultColWidth="10.44140625" defaultRowHeight="14.4"/>
  <cols>
    <col min="2" max="2" width="28.44140625" customWidth="1"/>
    <col min="3" max="11" width="28" customWidth="1"/>
    <col min="12" max="15" width="22.44140625" customWidth="1"/>
    <col min="16" max="19" width="17.44140625" customWidth="1"/>
  </cols>
  <sheetData>
    <row r="2" spans="2:15" ht="15.6">
      <c r="B2" s="78" t="s">
        <v>54</v>
      </c>
      <c r="C2" s="78"/>
      <c r="D2" s="78"/>
      <c r="E2" s="78"/>
      <c r="F2" s="78"/>
      <c r="G2" s="78"/>
      <c r="H2" s="78"/>
      <c r="I2" s="78"/>
      <c r="J2" s="78"/>
      <c r="K2" s="78"/>
      <c r="L2" s="1"/>
      <c r="M2" s="1"/>
      <c r="N2" s="1"/>
      <c r="O2" s="1"/>
    </row>
    <row r="3" spans="2:15" ht="15" customHeight="1">
      <c r="B3" s="79" t="s">
        <v>1</v>
      </c>
      <c r="C3" s="82" t="s">
        <v>2</v>
      </c>
      <c r="D3" s="85" t="s">
        <v>3</v>
      </c>
      <c r="E3" s="86"/>
      <c r="F3" s="86"/>
      <c r="G3" s="86"/>
      <c r="H3" s="86"/>
      <c r="I3" s="86"/>
      <c r="J3" s="86"/>
      <c r="K3" s="87"/>
    </row>
    <row r="4" spans="2:15">
      <c r="B4" s="80"/>
      <c r="C4" s="83"/>
      <c r="D4" s="88"/>
      <c r="E4" s="89"/>
      <c r="F4" s="89"/>
      <c r="G4" s="89"/>
      <c r="H4" s="89"/>
      <c r="I4" s="89"/>
      <c r="J4" s="89"/>
      <c r="K4" s="90"/>
    </row>
    <row r="5" spans="2:15" ht="55.5" customHeight="1">
      <c r="B5" s="80"/>
      <c r="C5" s="83"/>
      <c r="D5" s="2" t="s">
        <v>4</v>
      </c>
      <c r="E5" s="3" t="s">
        <v>8</v>
      </c>
      <c r="F5" s="3" t="s">
        <v>6</v>
      </c>
      <c r="G5" s="3" t="s">
        <v>7</v>
      </c>
      <c r="H5" s="3" t="s">
        <v>4</v>
      </c>
      <c r="I5" s="3" t="s">
        <v>8</v>
      </c>
      <c r="J5" s="3" t="s">
        <v>6</v>
      </c>
      <c r="K5" s="3" t="s">
        <v>7</v>
      </c>
    </row>
    <row r="6" spans="2:15">
      <c r="B6" s="81"/>
      <c r="C6" s="84"/>
      <c r="D6" s="91" t="s">
        <v>9</v>
      </c>
      <c r="E6" s="92"/>
      <c r="F6" s="92"/>
      <c r="G6" s="93"/>
      <c r="H6" s="91" t="s">
        <v>10</v>
      </c>
      <c r="I6" s="92"/>
      <c r="J6" s="92"/>
      <c r="K6" s="93"/>
    </row>
    <row r="7" spans="2:15">
      <c r="B7" s="4" t="s">
        <v>11</v>
      </c>
      <c r="C7" s="5">
        <v>395</v>
      </c>
      <c r="D7" s="6">
        <v>236</v>
      </c>
      <c r="E7" s="7">
        <v>118</v>
      </c>
      <c r="F7" s="7">
        <v>30</v>
      </c>
      <c r="G7" s="7">
        <v>11</v>
      </c>
      <c r="H7" s="8">
        <v>59.746835443037973</v>
      </c>
      <c r="I7" s="8">
        <v>29.873417721518987</v>
      </c>
      <c r="J7" s="8">
        <v>7.59493670886076</v>
      </c>
      <c r="K7" s="9">
        <v>2.7848101265822782</v>
      </c>
      <c r="L7" s="50"/>
    </row>
    <row r="8" spans="2:15">
      <c r="B8" s="11" t="s">
        <v>12</v>
      </c>
      <c r="C8" s="12">
        <v>890</v>
      </c>
      <c r="D8" s="13">
        <v>519</v>
      </c>
      <c r="E8" s="14">
        <v>223</v>
      </c>
      <c r="F8" s="14">
        <v>121</v>
      </c>
      <c r="G8" s="14">
        <v>27</v>
      </c>
      <c r="H8" s="15">
        <v>58.314606741573037</v>
      </c>
      <c r="I8" s="15">
        <v>25.056179775280903</v>
      </c>
      <c r="J8" s="15">
        <v>13.595505617977526</v>
      </c>
      <c r="K8" s="16">
        <v>3.0337078651685392</v>
      </c>
      <c r="L8" s="50"/>
    </row>
    <row r="9" spans="2:15">
      <c r="B9" s="18" t="s">
        <v>13</v>
      </c>
      <c r="C9" s="19" t="s">
        <v>14</v>
      </c>
      <c r="D9" s="6" t="s">
        <v>14</v>
      </c>
      <c r="E9" s="7" t="s">
        <v>14</v>
      </c>
      <c r="F9" s="7" t="s">
        <v>14</v>
      </c>
      <c r="G9" s="7" t="s">
        <v>14</v>
      </c>
      <c r="H9" s="20" t="s">
        <v>14</v>
      </c>
      <c r="I9" s="20" t="s">
        <v>14</v>
      </c>
      <c r="J9" s="20" t="s">
        <v>14</v>
      </c>
      <c r="K9" s="21" t="s">
        <v>14</v>
      </c>
      <c r="L9" s="50"/>
    </row>
    <row r="10" spans="2:15">
      <c r="B10" s="11" t="s">
        <v>15</v>
      </c>
      <c r="C10" s="12">
        <v>408</v>
      </c>
      <c r="D10" s="13">
        <v>372</v>
      </c>
      <c r="E10" s="14">
        <v>32</v>
      </c>
      <c r="F10" s="14" t="s">
        <v>16</v>
      </c>
      <c r="G10" s="14" t="s">
        <v>16</v>
      </c>
      <c r="H10" s="28">
        <v>91.17647058823529</v>
      </c>
      <c r="I10" s="28">
        <v>7.8431372549019605</v>
      </c>
      <c r="J10" s="28" t="s">
        <v>16</v>
      </c>
      <c r="K10" s="23" t="s">
        <v>16</v>
      </c>
      <c r="L10" s="50"/>
    </row>
    <row r="11" spans="2:15">
      <c r="B11" s="18" t="s">
        <v>17</v>
      </c>
      <c r="C11" s="19">
        <v>22</v>
      </c>
      <c r="D11" s="6">
        <v>16</v>
      </c>
      <c r="E11" s="7" t="s">
        <v>16</v>
      </c>
      <c r="F11" s="7" t="s">
        <v>16</v>
      </c>
      <c r="G11" s="7" t="s">
        <v>16</v>
      </c>
      <c r="H11" s="20">
        <v>72.727272727272734</v>
      </c>
      <c r="I11" s="20" t="s">
        <v>16</v>
      </c>
      <c r="J11" s="20" t="s">
        <v>16</v>
      </c>
      <c r="K11" s="21" t="s">
        <v>16</v>
      </c>
      <c r="L11" s="50"/>
    </row>
    <row r="12" spans="2:15">
      <c r="B12" s="11" t="s">
        <v>18</v>
      </c>
      <c r="C12" s="12">
        <v>11</v>
      </c>
      <c r="D12" s="13" t="s">
        <v>16</v>
      </c>
      <c r="E12" s="14" t="s">
        <v>16</v>
      </c>
      <c r="F12" s="14" t="s">
        <v>16</v>
      </c>
      <c r="G12" s="14" t="s">
        <v>16</v>
      </c>
      <c r="H12" s="15" t="s">
        <v>16</v>
      </c>
      <c r="I12" s="15" t="s">
        <v>16</v>
      </c>
      <c r="J12" s="15" t="s">
        <v>16</v>
      </c>
      <c r="K12" s="16" t="s">
        <v>16</v>
      </c>
      <c r="L12" s="50"/>
    </row>
    <row r="13" spans="2:15">
      <c r="B13" s="18" t="s">
        <v>19</v>
      </c>
      <c r="C13" s="19">
        <v>166</v>
      </c>
      <c r="D13" s="6">
        <v>64</v>
      </c>
      <c r="E13" s="7">
        <v>54</v>
      </c>
      <c r="F13" s="7">
        <v>31</v>
      </c>
      <c r="G13" s="7">
        <v>17</v>
      </c>
      <c r="H13" s="25">
        <v>38.554216867469883</v>
      </c>
      <c r="I13" s="25">
        <v>32.53012048192771</v>
      </c>
      <c r="J13" s="25">
        <v>18.674698795180721</v>
      </c>
      <c r="K13" s="26">
        <v>10.240963855421686</v>
      </c>
      <c r="L13" s="50"/>
    </row>
    <row r="14" spans="2:15">
      <c r="B14" s="11" t="s">
        <v>20</v>
      </c>
      <c r="C14" s="12">
        <v>174</v>
      </c>
      <c r="D14" s="13">
        <v>164</v>
      </c>
      <c r="E14" s="14" t="s">
        <v>16</v>
      </c>
      <c r="F14" s="14" t="s">
        <v>16</v>
      </c>
      <c r="G14" s="14" t="s">
        <v>16</v>
      </c>
      <c r="H14" s="28">
        <v>94.252873563218387</v>
      </c>
      <c r="I14" s="28" t="s">
        <v>16</v>
      </c>
      <c r="J14" s="28" t="s">
        <v>16</v>
      </c>
      <c r="K14" s="23" t="s">
        <v>16</v>
      </c>
      <c r="L14" s="50"/>
    </row>
    <row r="15" spans="2:15">
      <c r="B15" s="18" t="s">
        <v>21</v>
      </c>
      <c r="C15" s="19">
        <v>565</v>
      </c>
      <c r="D15" s="6">
        <v>445</v>
      </c>
      <c r="E15" s="7">
        <v>78</v>
      </c>
      <c r="F15" s="7">
        <v>29</v>
      </c>
      <c r="G15" s="7">
        <v>13</v>
      </c>
      <c r="H15" s="25">
        <v>78.761061946902657</v>
      </c>
      <c r="I15" s="25">
        <v>13.805309734513274</v>
      </c>
      <c r="J15" s="25">
        <v>5.1327433628318584</v>
      </c>
      <c r="K15" s="26">
        <v>2.3008849557522124</v>
      </c>
      <c r="L15" s="50"/>
    </row>
    <row r="16" spans="2:15">
      <c r="B16" s="11" t="s">
        <v>22</v>
      </c>
      <c r="C16" s="12">
        <v>54</v>
      </c>
      <c r="D16" s="13">
        <v>18</v>
      </c>
      <c r="E16" s="14">
        <v>16</v>
      </c>
      <c r="F16" s="14">
        <v>6</v>
      </c>
      <c r="G16" s="14">
        <v>14</v>
      </c>
      <c r="H16" s="15">
        <v>33.333333333333329</v>
      </c>
      <c r="I16" s="15">
        <v>29.629629629629626</v>
      </c>
      <c r="J16" s="15">
        <v>11.111111111111111</v>
      </c>
      <c r="K16" s="16">
        <v>25.925925925925924</v>
      </c>
      <c r="L16" s="50"/>
    </row>
    <row r="17" spans="2:12">
      <c r="B17" s="18" t="s">
        <v>23</v>
      </c>
      <c r="C17" s="19">
        <v>106</v>
      </c>
      <c r="D17" s="6">
        <v>68</v>
      </c>
      <c r="E17" s="7">
        <v>20</v>
      </c>
      <c r="F17" s="7">
        <v>10</v>
      </c>
      <c r="G17" s="7">
        <v>8</v>
      </c>
      <c r="H17" s="25">
        <v>64.15094339622641</v>
      </c>
      <c r="I17" s="25">
        <v>18.867924528301888</v>
      </c>
      <c r="J17" s="25">
        <v>9.433962264150944</v>
      </c>
      <c r="K17" s="26">
        <v>7.5471698113207548</v>
      </c>
      <c r="L17" s="50"/>
    </row>
    <row r="18" spans="2:12">
      <c r="B18" s="11" t="s">
        <v>24</v>
      </c>
      <c r="C18" s="12">
        <v>21</v>
      </c>
      <c r="D18" s="13">
        <v>10</v>
      </c>
      <c r="E18" s="14">
        <v>7</v>
      </c>
      <c r="F18" s="14" t="s">
        <v>16</v>
      </c>
      <c r="G18" s="14" t="s">
        <v>16</v>
      </c>
      <c r="H18" s="28">
        <v>47.619047619047613</v>
      </c>
      <c r="I18" s="28">
        <v>33.333333333333329</v>
      </c>
      <c r="J18" s="28" t="s">
        <v>16</v>
      </c>
      <c r="K18" s="23" t="s">
        <v>16</v>
      </c>
      <c r="L18" s="50"/>
    </row>
    <row r="19" spans="2:12">
      <c r="B19" s="18" t="s">
        <v>25</v>
      </c>
      <c r="C19" s="19">
        <v>719</v>
      </c>
      <c r="D19" s="6">
        <v>653</v>
      </c>
      <c r="E19" s="7">
        <v>51</v>
      </c>
      <c r="F19" s="7">
        <v>11</v>
      </c>
      <c r="G19" s="7">
        <v>4</v>
      </c>
      <c r="H19" s="20">
        <v>90.820584144645338</v>
      </c>
      <c r="I19" s="20">
        <v>7.0931849791376917</v>
      </c>
      <c r="J19" s="20">
        <v>1.52990264255911</v>
      </c>
      <c r="K19" s="21">
        <v>0.55632823365785811</v>
      </c>
      <c r="L19" s="50"/>
    </row>
    <row r="20" spans="2:12">
      <c r="B20" s="11" t="s">
        <v>26</v>
      </c>
      <c r="C20" s="12">
        <v>397</v>
      </c>
      <c r="D20" s="13">
        <v>368</v>
      </c>
      <c r="E20" s="14">
        <v>22</v>
      </c>
      <c r="F20" s="14" t="s">
        <v>16</v>
      </c>
      <c r="G20" s="14" t="s">
        <v>16</v>
      </c>
      <c r="H20" s="15">
        <v>92.695214105793454</v>
      </c>
      <c r="I20" s="15">
        <v>5.5415617128463479</v>
      </c>
      <c r="J20" s="15" t="s">
        <v>16</v>
      </c>
      <c r="K20" s="16" t="s">
        <v>16</v>
      </c>
      <c r="L20" s="50"/>
    </row>
    <row r="21" spans="2:12">
      <c r="B21" s="18" t="s">
        <v>27</v>
      </c>
      <c r="C21" s="29">
        <v>40</v>
      </c>
      <c r="D21" s="30">
        <v>29</v>
      </c>
      <c r="E21" s="31" t="s">
        <v>16</v>
      </c>
      <c r="F21" s="31" t="s">
        <v>16</v>
      </c>
      <c r="G21" s="31" t="s">
        <v>16</v>
      </c>
      <c r="H21" s="20">
        <v>72.5</v>
      </c>
      <c r="I21" s="20" t="s">
        <v>16</v>
      </c>
      <c r="J21" s="20" t="s">
        <v>16</v>
      </c>
      <c r="K21" s="21" t="s">
        <v>16</v>
      </c>
      <c r="L21" s="50"/>
    </row>
    <row r="22" spans="2:12">
      <c r="B22" s="11" t="s">
        <v>28</v>
      </c>
      <c r="C22" s="12" t="s">
        <v>14</v>
      </c>
      <c r="D22" s="32" t="s">
        <v>14</v>
      </c>
      <c r="E22" s="33" t="s">
        <v>14</v>
      </c>
      <c r="F22" s="33" t="s">
        <v>14</v>
      </c>
      <c r="G22" s="34" t="s">
        <v>14</v>
      </c>
      <c r="H22" s="35" t="s">
        <v>14</v>
      </c>
      <c r="I22" s="35" t="s">
        <v>14</v>
      </c>
      <c r="J22" s="35" t="s">
        <v>14</v>
      </c>
      <c r="K22" s="36" t="s">
        <v>14</v>
      </c>
      <c r="L22" s="50"/>
    </row>
    <row r="23" spans="2:12">
      <c r="B23" s="37" t="s">
        <v>55</v>
      </c>
      <c r="C23" s="38">
        <v>1698</v>
      </c>
      <c r="D23" s="39">
        <v>1557</v>
      </c>
      <c r="E23" s="40" t="s">
        <v>16</v>
      </c>
      <c r="F23" s="40" t="s">
        <v>16</v>
      </c>
      <c r="G23" s="40" t="s">
        <v>16</v>
      </c>
      <c r="H23" s="41">
        <v>91.696113074204945</v>
      </c>
      <c r="I23" s="41" t="s">
        <v>16</v>
      </c>
      <c r="J23" s="41" t="s">
        <v>16</v>
      </c>
      <c r="K23" s="42" t="s">
        <v>16</v>
      </c>
      <c r="L23" s="50"/>
    </row>
    <row r="24" spans="2:12">
      <c r="B24" s="18" t="s">
        <v>56</v>
      </c>
      <c r="C24" s="43">
        <v>2270</v>
      </c>
      <c r="D24" s="44" t="s">
        <v>16</v>
      </c>
      <c r="E24" s="44" t="s">
        <v>16</v>
      </c>
      <c r="F24" s="44" t="s">
        <v>16</v>
      </c>
      <c r="G24" s="44" t="s">
        <v>16</v>
      </c>
      <c r="H24" s="25" t="s">
        <v>16</v>
      </c>
      <c r="I24" s="25" t="s">
        <v>16</v>
      </c>
      <c r="J24" s="25" t="s">
        <v>16</v>
      </c>
      <c r="K24" s="26" t="s">
        <v>16</v>
      </c>
      <c r="L24" s="50"/>
    </row>
    <row r="25" spans="2:12">
      <c r="B25" s="45" t="s">
        <v>31</v>
      </c>
      <c r="C25" s="46">
        <v>3968</v>
      </c>
      <c r="D25" s="47">
        <v>2973</v>
      </c>
      <c r="E25" s="47">
        <v>643</v>
      </c>
      <c r="F25" s="47">
        <v>253</v>
      </c>
      <c r="G25" s="47">
        <v>99</v>
      </c>
      <c r="H25" s="48">
        <v>74.92439516129032</v>
      </c>
      <c r="I25" s="48">
        <v>16.204637096774192</v>
      </c>
      <c r="J25" s="48">
        <v>6.3760080645161299</v>
      </c>
      <c r="K25" s="49">
        <v>2.4949596774193545</v>
      </c>
      <c r="L25" s="50"/>
    </row>
    <row r="26" spans="2:12">
      <c r="B26" s="74" t="s">
        <v>32</v>
      </c>
      <c r="C26" s="75"/>
      <c r="D26" s="75"/>
      <c r="E26" s="75"/>
      <c r="F26" s="75"/>
      <c r="G26" s="75"/>
      <c r="H26" s="75"/>
      <c r="I26" s="75"/>
      <c r="J26" s="75"/>
      <c r="K26" s="75"/>
    </row>
    <row r="27" spans="2:12">
      <c r="B27" s="74" t="s">
        <v>33</v>
      </c>
      <c r="C27" s="74"/>
      <c r="D27" s="74"/>
      <c r="E27" s="74"/>
      <c r="F27" s="74"/>
      <c r="G27" s="74"/>
      <c r="H27" s="74"/>
      <c r="I27" s="74"/>
      <c r="J27" s="74"/>
      <c r="K27" s="74"/>
    </row>
    <row r="28" spans="2:12">
      <c r="B28" s="76" t="s">
        <v>57</v>
      </c>
      <c r="C28" s="77"/>
      <c r="D28" s="77"/>
      <c r="E28" s="77"/>
      <c r="F28" s="77"/>
      <c r="G28" s="77"/>
      <c r="H28" s="77"/>
      <c r="I28" s="77"/>
      <c r="J28" s="77"/>
      <c r="K28" s="77"/>
    </row>
  </sheetData>
  <mergeCells count="9">
    <mergeCell ref="B26:K26"/>
    <mergeCell ref="B27:K27"/>
    <mergeCell ref="B28:K28"/>
    <mergeCell ref="B2:K2"/>
    <mergeCell ref="B3:B6"/>
    <mergeCell ref="C3:C6"/>
    <mergeCell ref="D3:K4"/>
    <mergeCell ref="D6:G6"/>
    <mergeCell ref="H6:K6"/>
  </mergeCells>
  <pageMargins left="0.7" right="0.7" top="0.78740157499999996" bottom="0.78740157499999996"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5902F2-E264-43B6-AC17-48F0D0D958F4}">
  <sheetPr published="0"/>
  <dimension ref="B2:O29"/>
  <sheetViews>
    <sheetView zoomScale="119" workbookViewId="0"/>
  </sheetViews>
  <sheetFormatPr baseColWidth="10" defaultColWidth="10.44140625" defaultRowHeight="14.4"/>
  <cols>
    <col min="2" max="2" width="28.44140625" customWidth="1"/>
    <col min="3" max="11" width="28" customWidth="1"/>
    <col min="12" max="15" width="22.44140625" customWidth="1"/>
    <col min="16" max="19" width="17.44140625" customWidth="1"/>
  </cols>
  <sheetData>
    <row r="2" spans="2:15" ht="15.6">
      <c r="B2" s="78" t="s">
        <v>52</v>
      </c>
      <c r="C2" s="78"/>
      <c r="D2" s="78"/>
      <c r="E2" s="78"/>
      <c r="F2" s="78"/>
      <c r="G2" s="78"/>
      <c r="H2" s="78"/>
      <c r="I2" s="78"/>
      <c r="J2" s="78"/>
      <c r="K2" s="78"/>
      <c r="L2" s="1"/>
      <c r="M2" s="1"/>
      <c r="N2" s="1"/>
      <c r="O2" s="1"/>
    </row>
    <row r="3" spans="2:15" ht="15" customHeight="1">
      <c r="B3" s="79" t="s">
        <v>1</v>
      </c>
      <c r="C3" s="82" t="s">
        <v>2</v>
      </c>
      <c r="D3" s="85" t="s">
        <v>3</v>
      </c>
      <c r="E3" s="86"/>
      <c r="F3" s="86"/>
      <c r="G3" s="86"/>
      <c r="H3" s="86"/>
      <c r="I3" s="86"/>
      <c r="J3" s="86"/>
      <c r="K3" s="87"/>
    </row>
    <row r="4" spans="2:15">
      <c r="B4" s="80"/>
      <c r="C4" s="83"/>
      <c r="D4" s="88"/>
      <c r="E4" s="89"/>
      <c r="F4" s="89"/>
      <c r="G4" s="89"/>
      <c r="H4" s="89"/>
      <c r="I4" s="89"/>
      <c r="J4" s="89"/>
      <c r="K4" s="90"/>
    </row>
    <row r="5" spans="2:15">
      <c r="B5" s="80"/>
      <c r="C5" s="83"/>
      <c r="D5" s="2" t="s">
        <v>4</v>
      </c>
      <c r="E5" s="3" t="s">
        <v>8</v>
      </c>
      <c r="F5" s="3" t="s">
        <v>6</v>
      </c>
      <c r="G5" s="3" t="s">
        <v>7</v>
      </c>
      <c r="H5" s="3" t="s">
        <v>4</v>
      </c>
      <c r="I5" s="3" t="s">
        <v>8</v>
      </c>
      <c r="J5" s="3" t="s">
        <v>6</v>
      </c>
      <c r="K5" s="3" t="s">
        <v>7</v>
      </c>
    </row>
    <row r="6" spans="2:15">
      <c r="B6" s="81"/>
      <c r="C6" s="84"/>
      <c r="D6" s="91" t="s">
        <v>9</v>
      </c>
      <c r="E6" s="92"/>
      <c r="F6" s="92"/>
      <c r="G6" s="93"/>
      <c r="H6" s="91" t="s">
        <v>10</v>
      </c>
      <c r="I6" s="92"/>
      <c r="J6" s="92"/>
      <c r="K6" s="93"/>
    </row>
    <row r="7" spans="2:15">
      <c r="B7" s="4" t="s">
        <v>11</v>
      </c>
      <c r="C7" s="5">
        <v>399</v>
      </c>
      <c r="D7" s="6">
        <v>235</v>
      </c>
      <c r="E7" s="7">
        <v>125</v>
      </c>
      <c r="F7" s="7">
        <v>28</v>
      </c>
      <c r="G7" s="7">
        <v>11</v>
      </c>
      <c r="H7" s="8">
        <f>D7/$C7*100</f>
        <v>58.897243107769427</v>
      </c>
      <c r="I7" s="8">
        <f t="shared" ref="I7:K21" si="0">E7/$C7*100</f>
        <v>31.32832080200501</v>
      </c>
      <c r="J7" s="8">
        <f t="shared" si="0"/>
        <v>7.0175438596491224</v>
      </c>
      <c r="K7" s="9">
        <f t="shared" si="0"/>
        <v>2.7568922305764412</v>
      </c>
      <c r="L7" s="50"/>
    </row>
    <row r="8" spans="2:15">
      <c r="B8" s="11" t="s">
        <v>12</v>
      </c>
      <c r="C8" s="12">
        <v>892</v>
      </c>
      <c r="D8" s="13">
        <v>527</v>
      </c>
      <c r="E8" s="14">
        <v>217</v>
      </c>
      <c r="F8" s="14">
        <v>121</v>
      </c>
      <c r="G8" s="14">
        <v>27</v>
      </c>
      <c r="H8" s="15">
        <f t="shared" ref="H8:K25" si="1">D8/$C8*100</f>
        <v>59.080717488789233</v>
      </c>
      <c r="I8" s="15">
        <f t="shared" si="0"/>
        <v>24.327354260089688</v>
      </c>
      <c r="J8" s="15">
        <f t="shared" si="0"/>
        <v>13.565022421524663</v>
      </c>
      <c r="K8" s="16">
        <f t="shared" si="0"/>
        <v>3.0269058295964126</v>
      </c>
      <c r="L8" s="50"/>
    </row>
    <row r="9" spans="2:15">
      <c r="B9" s="18" t="s">
        <v>13</v>
      </c>
      <c r="C9" s="19" t="s">
        <v>14</v>
      </c>
      <c r="D9" s="6" t="s">
        <v>14</v>
      </c>
      <c r="E9" s="7" t="s">
        <v>14</v>
      </c>
      <c r="F9" s="7" t="s">
        <v>14</v>
      </c>
      <c r="G9" s="7" t="s">
        <v>14</v>
      </c>
      <c r="H9" s="20" t="s">
        <v>14</v>
      </c>
      <c r="I9" s="20" t="s">
        <v>14</v>
      </c>
      <c r="J9" s="20" t="s">
        <v>14</v>
      </c>
      <c r="K9" s="21" t="s">
        <v>14</v>
      </c>
      <c r="L9" s="50"/>
    </row>
    <row r="10" spans="2:15">
      <c r="B10" s="11" t="s">
        <v>15</v>
      </c>
      <c r="C10" s="12">
        <v>395</v>
      </c>
      <c r="D10" s="13">
        <v>373</v>
      </c>
      <c r="E10" s="14">
        <v>19</v>
      </c>
      <c r="F10" s="14" t="s">
        <v>16</v>
      </c>
      <c r="G10" s="14" t="s">
        <v>16</v>
      </c>
      <c r="H10" s="28">
        <f t="shared" si="1"/>
        <v>94.430379746835442</v>
      </c>
      <c r="I10" s="28">
        <f t="shared" si="0"/>
        <v>4.8101265822784809</v>
      </c>
      <c r="J10" s="28" t="s">
        <v>16</v>
      </c>
      <c r="K10" s="23" t="s">
        <v>16</v>
      </c>
      <c r="L10" s="50"/>
    </row>
    <row r="11" spans="2:15">
      <c r="B11" s="18" t="s">
        <v>17</v>
      </c>
      <c r="C11" s="19">
        <v>21</v>
      </c>
      <c r="D11" s="6">
        <v>14</v>
      </c>
      <c r="E11" s="7">
        <v>4</v>
      </c>
      <c r="F11" s="7" t="s">
        <v>16</v>
      </c>
      <c r="G11" s="7" t="s">
        <v>16</v>
      </c>
      <c r="H11" s="20">
        <f t="shared" si="1"/>
        <v>66.666666666666657</v>
      </c>
      <c r="I11" s="20">
        <f t="shared" si="0"/>
        <v>19.047619047619047</v>
      </c>
      <c r="J11" s="20" t="s">
        <v>16</v>
      </c>
      <c r="K11" s="21" t="s">
        <v>16</v>
      </c>
      <c r="L11" s="50"/>
    </row>
    <row r="12" spans="2:15">
      <c r="B12" s="11" t="s">
        <v>18</v>
      </c>
      <c r="C12" s="12">
        <v>8</v>
      </c>
      <c r="D12" s="13">
        <v>8</v>
      </c>
      <c r="E12" s="14">
        <v>0</v>
      </c>
      <c r="F12" s="14">
        <v>0</v>
      </c>
      <c r="G12" s="14">
        <v>0</v>
      </c>
      <c r="H12" s="15">
        <f t="shared" si="1"/>
        <v>100</v>
      </c>
      <c r="I12" s="15">
        <f t="shared" si="0"/>
        <v>0</v>
      </c>
      <c r="J12" s="15">
        <f t="shared" si="0"/>
        <v>0</v>
      </c>
      <c r="K12" s="16">
        <f t="shared" si="0"/>
        <v>0</v>
      </c>
      <c r="L12" s="50"/>
    </row>
    <row r="13" spans="2:15">
      <c r="B13" s="18" t="s">
        <v>19</v>
      </c>
      <c r="C13" s="19">
        <v>164</v>
      </c>
      <c r="D13" s="6">
        <v>68</v>
      </c>
      <c r="E13" s="7">
        <v>54</v>
      </c>
      <c r="F13" s="7">
        <v>25</v>
      </c>
      <c r="G13" s="7">
        <v>17</v>
      </c>
      <c r="H13" s="25">
        <f t="shared" si="1"/>
        <v>41.463414634146339</v>
      </c>
      <c r="I13" s="25">
        <f t="shared" si="0"/>
        <v>32.926829268292686</v>
      </c>
      <c r="J13" s="25">
        <f t="shared" si="0"/>
        <v>15.24390243902439</v>
      </c>
      <c r="K13" s="26">
        <f t="shared" si="0"/>
        <v>10.365853658536585</v>
      </c>
      <c r="L13" s="50"/>
    </row>
    <row r="14" spans="2:15">
      <c r="B14" s="11" t="s">
        <v>20</v>
      </c>
      <c r="C14" s="12">
        <v>170</v>
      </c>
      <c r="D14" s="13">
        <v>161</v>
      </c>
      <c r="E14" s="14" t="s">
        <v>16</v>
      </c>
      <c r="F14" s="14" t="s">
        <v>16</v>
      </c>
      <c r="G14" s="14" t="s">
        <v>16</v>
      </c>
      <c r="H14" s="28">
        <f t="shared" si="1"/>
        <v>94.705882352941174</v>
      </c>
      <c r="I14" s="28" t="s">
        <v>16</v>
      </c>
      <c r="J14" s="28" t="s">
        <v>16</v>
      </c>
      <c r="K14" s="23" t="s">
        <v>16</v>
      </c>
      <c r="L14" s="50"/>
    </row>
    <row r="15" spans="2:15">
      <c r="B15" s="18" t="s">
        <v>21</v>
      </c>
      <c r="C15" s="19">
        <v>544</v>
      </c>
      <c r="D15" s="6">
        <v>445</v>
      </c>
      <c r="E15" s="7">
        <v>64</v>
      </c>
      <c r="F15" s="7">
        <v>25</v>
      </c>
      <c r="G15" s="7">
        <v>10</v>
      </c>
      <c r="H15" s="25">
        <f t="shared" si="1"/>
        <v>81.80147058823529</v>
      </c>
      <c r="I15" s="25">
        <f t="shared" si="0"/>
        <v>11.76470588235294</v>
      </c>
      <c r="J15" s="25">
        <f t="shared" si="0"/>
        <v>4.5955882352941178</v>
      </c>
      <c r="K15" s="26">
        <f t="shared" si="0"/>
        <v>1.8382352941176472</v>
      </c>
      <c r="L15" s="50"/>
    </row>
    <row r="16" spans="2:15">
      <c r="B16" s="11" t="s">
        <v>22</v>
      </c>
      <c r="C16" s="12">
        <v>51</v>
      </c>
      <c r="D16" s="13">
        <v>19</v>
      </c>
      <c r="E16" s="14">
        <v>11</v>
      </c>
      <c r="F16" s="14">
        <v>8</v>
      </c>
      <c r="G16" s="14">
        <v>13</v>
      </c>
      <c r="H16" s="15">
        <f t="shared" si="1"/>
        <v>37.254901960784316</v>
      </c>
      <c r="I16" s="15">
        <f t="shared" si="0"/>
        <v>21.568627450980394</v>
      </c>
      <c r="J16" s="15">
        <f t="shared" si="0"/>
        <v>15.686274509803921</v>
      </c>
      <c r="K16" s="16">
        <f t="shared" si="0"/>
        <v>25.490196078431371</v>
      </c>
      <c r="L16" s="50"/>
    </row>
    <row r="17" spans="2:12">
      <c r="B17" s="18" t="s">
        <v>23</v>
      </c>
      <c r="C17" s="19">
        <v>101</v>
      </c>
      <c r="D17" s="6">
        <v>62</v>
      </c>
      <c r="E17" s="7">
        <v>23</v>
      </c>
      <c r="F17" s="7">
        <v>11</v>
      </c>
      <c r="G17" s="7">
        <v>5</v>
      </c>
      <c r="H17" s="25">
        <f t="shared" si="1"/>
        <v>61.386138613861384</v>
      </c>
      <c r="I17" s="25">
        <f t="shared" si="0"/>
        <v>22.772277227722775</v>
      </c>
      <c r="J17" s="25">
        <f t="shared" si="0"/>
        <v>10.891089108910892</v>
      </c>
      <c r="K17" s="26">
        <f t="shared" si="0"/>
        <v>4.9504950495049505</v>
      </c>
      <c r="L17" s="50"/>
    </row>
    <row r="18" spans="2:12">
      <c r="B18" s="11" t="s">
        <v>24</v>
      </c>
      <c r="C18" s="12">
        <v>18</v>
      </c>
      <c r="D18" s="13">
        <v>7</v>
      </c>
      <c r="E18" s="14">
        <v>7</v>
      </c>
      <c r="F18" s="14" t="s">
        <v>16</v>
      </c>
      <c r="G18" s="14" t="s">
        <v>16</v>
      </c>
      <c r="H18" s="28">
        <f t="shared" si="1"/>
        <v>38.888888888888893</v>
      </c>
      <c r="I18" s="28">
        <f t="shared" si="0"/>
        <v>38.888888888888893</v>
      </c>
      <c r="J18" s="28" t="s">
        <v>16</v>
      </c>
      <c r="K18" s="23" t="s">
        <v>16</v>
      </c>
      <c r="L18" s="50"/>
    </row>
    <row r="19" spans="2:12">
      <c r="B19" s="18" t="s">
        <v>25</v>
      </c>
      <c r="C19" s="19">
        <v>701</v>
      </c>
      <c r="D19" s="6">
        <v>655</v>
      </c>
      <c r="E19" s="7">
        <v>36</v>
      </c>
      <c r="F19" s="7" t="s">
        <v>16</v>
      </c>
      <c r="G19" s="7" t="s">
        <v>16</v>
      </c>
      <c r="H19" s="20">
        <f t="shared" si="1"/>
        <v>93.437945791726108</v>
      </c>
      <c r="I19" s="20">
        <f t="shared" si="0"/>
        <v>5.1355206847360915</v>
      </c>
      <c r="J19" s="20" t="s">
        <v>16</v>
      </c>
      <c r="K19" s="21" t="s">
        <v>16</v>
      </c>
      <c r="L19" s="50"/>
    </row>
    <row r="20" spans="2:12">
      <c r="B20" s="11" t="s">
        <v>26</v>
      </c>
      <c r="C20" s="12">
        <v>394</v>
      </c>
      <c r="D20" s="13">
        <v>369</v>
      </c>
      <c r="E20" s="14">
        <v>19</v>
      </c>
      <c r="F20" s="14" t="s">
        <v>16</v>
      </c>
      <c r="G20" s="14" t="s">
        <v>16</v>
      </c>
      <c r="H20" s="15">
        <f t="shared" si="1"/>
        <v>93.654822335025372</v>
      </c>
      <c r="I20" s="15">
        <f t="shared" si="0"/>
        <v>4.8223350253807107</v>
      </c>
      <c r="J20" s="15" t="s">
        <v>16</v>
      </c>
      <c r="K20" s="16" t="s">
        <v>16</v>
      </c>
      <c r="L20" s="50"/>
    </row>
    <row r="21" spans="2:12">
      <c r="B21" s="18" t="s">
        <v>27</v>
      </c>
      <c r="C21" s="29">
        <v>43</v>
      </c>
      <c r="D21" s="30">
        <v>34</v>
      </c>
      <c r="E21" s="31">
        <v>6</v>
      </c>
      <c r="F21" s="31" t="s">
        <v>16</v>
      </c>
      <c r="G21" s="31" t="s">
        <v>16</v>
      </c>
      <c r="H21" s="20">
        <f t="shared" si="1"/>
        <v>79.069767441860463</v>
      </c>
      <c r="I21" s="20">
        <f t="shared" si="0"/>
        <v>13.953488372093023</v>
      </c>
      <c r="J21" s="20" t="s">
        <v>16</v>
      </c>
      <c r="K21" s="21" t="s">
        <v>16</v>
      </c>
      <c r="L21" s="50"/>
    </row>
    <row r="22" spans="2:12">
      <c r="B22" s="11" t="s">
        <v>28</v>
      </c>
      <c r="C22" s="12" t="s">
        <v>14</v>
      </c>
      <c r="D22" s="32" t="s">
        <v>14</v>
      </c>
      <c r="E22" s="33" t="s">
        <v>14</v>
      </c>
      <c r="F22" s="33" t="s">
        <v>14</v>
      </c>
      <c r="G22" s="34" t="s">
        <v>14</v>
      </c>
      <c r="H22" s="35" t="s">
        <v>14</v>
      </c>
      <c r="I22" s="35" t="s">
        <v>14</v>
      </c>
      <c r="J22" s="35" t="s">
        <v>14</v>
      </c>
      <c r="K22" s="36" t="s">
        <v>14</v>
      </c>
      <c r="L22" s="50"/>
    </row>
    <row r="23" spans="2:12">
      <c r="B23" s="37" t="s">
        <v>38</v>
      </c>
      <c r="C23" s="38">
        <f>SUM(D23:G23)</f>
        <v>1632</v>
      </c>
      <c r="D23" s="39">
        <f>SUM(D10,D14,D19,D20,D22,D9)</f>
        <v>1558</v>
      </c>
      <c r="E23" s="40">
        <f>SUM(E10,E14,E19,E20,E22,E9)</f>
        <v>74</v>
      </c>
      <c r="F23" s="40">
        <f>SUM(F10,F14,F19,F20,F22,F9)</f>
        <v>0</v>
      </c>
      <c r="G23" s="40">
        <f>SUM(G10,G14,G19,G20,G22,G9)</f>
        <v>0</v>
      </c>
      <c r="H23" s="41">
        <f t="shared" si="1"/>
        <v>95.465686274509807</v>
      </c>
      <c r="I23" s="41">
        <f t="shared" si="1"/>
        <v>4.534313725490196</v>
      </c>
      <c r="J23" s="41">
        <f t="shared" si="1"/>
        <v>0</v>
      </c>
      <c r="K23" s="42">
        <f t="shared" si="1"/>
        <v>0</v>
      </c>
      <c r="L23" s="50"/>
    </row>
    <row r="24" spans="2:12">
      <c r="B24" s="18" t="s">
        <v>39</v>
      </c>
      <c r="C24" s="43">
        <f>SUM(D24:G24)</f>
        <v>2231</v>
      </c>
      <c r="D24" s="44">
        <f>SUM(D7,D8,D11,D12,D13,D15,D16,D17,D18,D21)</f>
        <v>1419</v>
      </c>
      <c r="E24" s="44">
        <f>SUM(E7,E8,E11,E12,E13,E15,E16,E17,E18,E21)</f>
        <v>511</v>
      </c>
      <c r="F24" s="44">
        <f>SUM(F7,F8,F11,F12,F13,F15,F16,F17,F18,F21)</f>
        <v>218</v>
      </c>
      <c r="G24" s="44">
        <f>SUM(G7,G8,G11,G12,G13,G15,G16,G17,G18,G21)</f>
        <v>83</v>
      </c>
      <c r="H24" s="25">
        <f t="shared" si="1"/>
        <v>63.603765127745405</v>
      </c>
      <c r="I24" s="25">
        <f t="shared" si="1"/>
        <v>22.904527117884356</v>
      </c>
      <c r="J24" s="25">
        <f t="shared" si="1"/>
        <v>9.7714029583146562</v>
      </c>
      <c r="K24" s="26">
        <f t="shared" si="1"/>
        <v>3.7203047960555806</v>
      </c>
      <c r="L24" s="50"/>
    </row>
    <row r="25" spans="2:12">
      <c r="B25" s="45" t="s">
        <v>31</v>
      </c>
      <c r="C25" s="46">
        <v>3901</v>
      </c>
      <c r="D25" s="47">
        <v>2977</v>
      </c>
      <c r="E25" s="47">
        <v>593</v>
      </c>
      <c r="F25" s="47">
        <v>242</v>
      </c>
      <c r="G25" s="47">
        <v>89</v>
      </c>
      <c r="H25" s="48">
        <f t="shared" si="1"/>
        <v>76.31376570110227</v>
      </c>
      <c r="I25" s="48">
        <f t="shared" si="1"/>
        <v>15.201230453729814</v>
      </c>
      <c r="J25" s="48">
        <f t="shared" si="1"/>
        <v>6.2035375544732121</v>
      </c>
      <c r="K25" s="49">
        <f t="shared" si="1"/>
        <v>2.2814662906946936</v>
      </c>
      <c r="L25" s="50"/>
    </row>
    <row r="26" spans="2:12">
      <c r="B26" s="74" t="s">
        <v>32</v>
      </c>
      <c r="C26" s="75"/>
      <c r="D26" s="75"/>
      <c r="E26" s="75"/>
      <c r="F26" s="75"/>
      <c r="G26" s="75"/>
      <c r="H26" s="75"/>
      <c r="I26" s="75"/>
      <c r="J26" s="75"/>
      <c r="K26" s="75"/>
    </row>
    <row r="27" spans="2:12">
      <c r="B27" s="74" t="s">
        <v>33</v>
      </c>
      <c r="C27" s="74"/>
      <c r="D27" s="74"/>
      <c r="E27" s="74"/>
      <c r="F27" s="74"/>
      <c r="G27" s="74"/>
      <c r="H27" s="74"/>
      <c r="I27" s="74"/>
      <c r="J27" s="74"/>
      <c r="K27" s="74"/>
    </row>
    <row r="28" spans="2:12">
      <c r="B28" s="74" t="s">
        <v>40</v>
      </c>
      <c r="C28" s="74"/>
      <c r="D28" s="74"/>
      <c r="E28" s="74"/>
      <c r="F28" s="74"/>
      <c r="G28" s="74"/>
      <c r="H28" s="74"/>
      <c r="I28" s="74"/>
      <c r="J28" s="74"/>
      <c r="K28" s="74"/>
    </row>
    <row r="29" spans="2:12" ht="33" customHeight="1">
      <c r="B29" s="76" t="s">
        <v>53</v>
      </c>
      <c r="C29" s="77"/>
      <c r="D29" s="77"/>
      <c r="E29" s="77"/>
      <c r="F29" s="77"/>
      <c r="G29" s="77"/>
      <c r="H29" s="77"/>
      <c r="I29" s="77"/>
      <c r="J29" s="77"/>
      <c r="K29" s="77"/>
    </row>
  </sheetData>
  <mergeCells count="10">
    <mergeCell ref="B26:K26"/>
    <mergeCell ref="B27:K27"/>
    <mergeCell ref="B28:K28"/>
    <mergeCell ref="B29:K29"/>
    <mergeCell ref="B2:K2"/>
    <mergeCell ref="B3:B6"/>
    <mergeCell ref="C3:C6"/>
    <mergeCell ref="D3:K4"/>
    <mergeCell ref="D6:G6"/>
    <mergeCell ref="H6:K6"/>
  </mergeCells>
  <pageMargins left="0.7" right="0.7" top="0.78740157499999996" bottom="0.78740157499999996"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BACACC-B834-4220-8CBC-90935F508A26}">
  <sheetPr published="0"/>
  <dimension ref="B2:O30"/>
  <sheetViews>
    <sheetView zoomScale="119" workbookViewId="0"/>
  </sheetViews>
  <sheetFormatPr baseColWidth="10" defaultColWidth="10.44140625" defaultRowHeight="14.4"/>
  <cols>
    <col min="2" max="2" width="28.44140625" customWidth="1"/>
    <col min="3" max="11" width="28" customWidth="1"/>
    <col min="12" max="15" width="22.44140625" customWidth="1"/>
    <col min="16" max="19" width="17.44140625" customWidth="1"/>
  </cols>
  <sheetData>
    <row r="2" spans="2:15" ht="15.6">
      <c r="B2" s="78" t="s">
        <v>48</v>
      </c>
      <c r="C2" s="78"/>
      <c r="D2" s="78"/>
      <c r="E2" s="78"/>
      <c r="F2" s="78"/>
      <c r="G2" s="78"/>
      <c r="H2" s="78"/>
      <c r="I2" s="78"/>
      <c r="J2" s="78"/>
      <c r="K2" s="78"/>
      <c r="L2" s="1"/>
      <c r="M2" s="1"/>
      <c r="N2" s="1"/>
      <c r="O2" s="1"/>
    </row>
    <row r="3" spans="2:15" ht="15" customHeight="1">
      <c r="B3" s="79" t="s">
        <v>1</v>
      </c>
      <c r="C3" s="82" t="s">
        <v>2</v>
      </c>
      <c r="D3" s="85" t="s">
        <v>3</v>
      </c>
      <c r="E3" s="86"/>
      <c r="F3" s="86"/>
      <c r="G3" s="86"/>
      <c r="H3" s="86"/>
      <c r="I3" s="86"/>
      <c r="J3" s="86"/>
      <c r="K3" s="87"/>
    </row>
    <row r="4" spans="2:15">
      <c r="B4" s="80"/>
      <c r="C4" s="83"/>
      <c r="D4" s="88"/>
      <c r="E4" s="89"/>
      <c r="F4" s="89"/>
      <c r="G4" s="89"/>
      <c r="H4" s="89"/>
      <c r="I4" s="89"/>
      <c r="J4" s="89"/>
      <c r="K4" s="90"/>
    </row>
    <row r="5" spans="2:15">
      <c r="B5" s="80"/>
      <c r="C5" s="83"/>
      <c r="D5" s="2" t="s">
        <v>4</v>
      </c>
      <c r="E5" s="3" t="s">
        <v>8</v>
      </c>
      <c r="F5" s="3" t="s">
        <v>6</v>
      </c>
      <c r="G5" s="3" t="s">
        <v>7</v>
      </c>
      <c r="H5" s="3" t="s">
        <v>4</v>
      </c>
      <c r="I5" s="3" t="s">
        <v>8</v>
      </c>
      <c r="J5" s="3" t="s">
        <v>6</v>
      </c>
      <c r="K5" s="3" t="s">
        <v>7</v>
      </c>
    </row>
    <row r="6" spans="2:15">
      <c r="B6" s="81"/>
      <c r="C6" s="84"/>
      <c r="D6" s="91" t="s">
        <v>9</v>
      </c>
      <c r="E6" s="92"/>
      <c r="F6" s="92"/>
      <c r="G6" s="93"/>
      <c r="H6" s="91" t="s">
        <v>10</v>
      </c>
      <c r="I6" s="92"/>
      <c r="J6" s="92"/>
      <c r="K6" s="93"/>
    </row>
    <row r="7" spans="2:15">
      <c r="B7" s="4" t="s">
        <v>11</v>
      </c>
      <c r="C7" s="5">
        <v>401</v>
      </c>
      <c r="D7" s="6">
        <v>260</v>
      </c>
      <c r="E7" s="7">
        <v>100</v>
      </c>
      <c r="F7" s="7">
        <v>31</v>
      </c>
      <c r="G7" s="7">
        <v>10</v>
      </c>
      <c r="H7" s="8">
        <f>D7/$C7*100</f>
        <v>64.83790523690773</v>
      </c>
      <c r="I7" s="8">
        <f t="shared" ref="I7:K21" si="0">E7/$C7*100</f>
        <v>24.937655860349128</v>
      </c>
      <c r="J7" s="8">
        <f t="shared" si="0"/>
        <v>7.7306733167082298</v>
      </c>
      <c r="K7" s="9">
        <f t="shared" si="0"/>
        <v>2.4937655860349128</v>
      </c>
      <c r="L7" s="50"/>
    </row>
    <row r="8" spans="2:15">
      <c r="B8" s="11" t="s">
        <v>12</v>
      </c>
      <c r="C8" s="12">
        <v>890</v>
      </c>
      <c r="D8" s="13">
        <v>511</v>
      </c>
      <c r="E8" s="14">
        <v>242</v>
      </c>
      <c r="F8" s="14">
        <v>112</v>
      </c>
      <c r="G8" s="14">
        <v>25</v>
      </c>
      <c r="H8" s="15">
        <f t="shared" ref="H8:K25" si="1">D8/$C8*100</f>
        <v>57.415730337078649</v>
      </c>
      <c r="I8" s="15">
        <f t="shared" si="0"/>
        <v>27.191011235955052</v>
      </c>
      <c r="J8" s="15">
        <f t="shared" si="0"/>
        <v>12.584269662921349</v>
      </c>
      <c r="K8" s="16">
        <f t="shared" si="0"/>
        <v>2.8089887640449436</v>
      </c>
      <c r="L8" s="50"/>
    </row>
    <row r="9" spans="2:15">
      <c r="B9" s="18" t="s">
        <v>13</v>
      </c>
      <c r="C9" s="19" t="s">
        <v>14</v>
      </c>
      <c r="D9" s="6" t="s">
        <v>14</v>
      </c>
      <c r="E9" s="7" t="s">
        <v>14</v>
      </c>
      <c r="F9" s="7" t="s">
        <v>14</v>
      </c>
      <c r="G9" s="7" t="s">
        <v>14</v>
      </c>
      <c r="H9" s="20" t="s">
        <v>14</v>
      </c>
      <c r="I9" s="20" t="s">
        <v>14</v>
      </c>
      <c r="J9" s="20" t="s">
        <v>14</v>
      </c>
      <c r="K9" s="21" t="s">
        <v>14</v>
      </c>
      <c r="L9" s="50"/>
    </row>
    <row r="10" spans="2:15">
      <c r="B10" s="11" t="s">
        <v>15</v>
      </c>
      <c r="C10" s="12">
        <v>386</v>
      </c>
      <c r="D10" s="13">
        <v>361</v>
      </c>
      <c r="E10" s="14" t="s">
        <v>16</v>
      </c>
      <c r="F10" s="14" t="s">
        <v>16</v>
      </c>
      <c r="G10" s="14" t="s">
        <v>16</v>
      </c>
      <c r="H10" s="28">
        <f t="shared" si="1"/>
        <v>93.523316062176164</v>
      </c>
      <c r="I10" s="28" t="s">
        <v>16</v>
      </c>
      <c r="J10" s="28" t="s">
        <v>16</v>
      </c>
      <c r="K10" s="23" t="s">
        <v>16</v>
      </c>
      <c r="L10" s="50"/>
    </row>
    <row r="11" spans="2:15">
      <c r="B11" s="18" t="s">
        <v>17</v>
      </c>
      <c r="C11" s="19">
        <v>21</v>
      </c>
      <c r="D11" s="6">
        <v>15</v>
      </c>
      <c r="E11" s="7" t="s">
        <v>16</v>
      </c>
      <c r="F11" s="7" t="s">
        <v>16</v>
      </c>
      <c r="G11" s="7" t="s">
        <v>16</v>
      </c>
      <c r="H11" s="20">
        <f t="shared" si="1"/>
        <v>71.428571428571431</v>
      </c>
      <c r="I11" s="20" t="s">
        <v>16</v>
      </c>
      <c r="J11" s="20" t="s">
        <v>16</v>
      </c>
      <c r="K11" s="21" t="s">
        <v>16</v>
      </c>
      <c r="L11" s="50"/>
    </row>
    <row r="12" spans="2:15">
      <c r="B12" s="11" t="s">
        <v>18</v>
      </c>
      <c r="C12" s="12">
        <v>9</v>
      </c>
      <c r="D12" s="13">
        <v>9</v>
      </c>
      <c r="E12" s="14">
        <v>0</v>
      </c>
      <c r="F12" s="14">
        <v>0</v>
      </c>
      <c r="G12" s="14">
        <v>0</v>
      </c>
      <c r="H12" s="15">
        <f t="shared" si="1"/>
        <v>100</v>
      </c>
      <c r="I12" s="15">
        <f t="shared" si="0"/>
        <v>0</v>
      </c>
      <c r="J12" s="15">
        <f t="shared" si="0"/>
        <v>0</v>
      </c>
      <c r="K12" s="16">
        <f t="shared" si="0"/>
        <v>0</v>
      </c>
      <c r="L12" s="50"/>
    </row>
    <row r="13" spans="2:15">
      <c r="B13" s="18" t="s">
        <v>19</v>
      </c>
      <c r="C13" s="19">
        <v>172</v>
      </c>
      <c r="D13" s="6">
        <v>69</v>
      </c>
      <c r="E13" s="7">
        <v>56</v>
      </c>
      <c r="F13" s="7">
        <v>31</v>
      </c>
      <c r="G13" s="7">
        <v>16</v>
      </c>
      <c r="H13" s="25">
        <f t="shared" si="1"/>
        <v>40.116279069767444</v>
      </c>
      <c r="I13" s="25">
        <f t="shared" si="0"/>
        <v>32.558139534883722</v>
      </c>
      <c r="J13" s="25">
        <f t="shared" si="0"/>
        <v>18.023255813953487</v>
      </c>
      <c r="K13" s="26">
        <f t="shared" si="0"/>
        <v>9.3023255813953494</v>
      </c>
      <c r="L13" s="50"/>
    </row>
    <row r="14" spans="2:15">
      <c r="B14" s="11" t="s">
        <v>20</v>
      </c>
      <c r="C14" s="12">
        <v>164</v>
      </c>
      <c r="D14" s="13">
        <v>157</v>
      </c>
      <c r="E14" s="14" t="s">
        <v>16</v>
      </c>
      <c r="F14" s="14" t="s">
        <v>16</v>
      </c>
      <c r="G14" s="14" t="s">
        <v>16</v>
      </c>
      <c r="H14" s="28">
        <f t="shared" si="1"/>
        <v>95.731707317073173</v>
      </c>
      <c r="I14" s="28" t="s">
        <v>16</v>
      </c>
      <c r="J14" s="28" t="s">
        <v>16</v>
      </c>
      <c r="K14" s="23" t="s">
        <v>16</v>
      </c>
      <c r="L14" s="50"/>
    </row>
    <row r="15" spans="2:15">
      <c r="B15" s="18" t="s">
        <v>21</v>
      </c>
      <c r="C15" s="19">
        <v>545</v>
      </c>
      <c r="D15" s="6">
        <v>440</v>
      </c>
      <c r="E15" s="7">
        <v>71</v>
      </c>
      <c r="F15" s="7">
        <v>20</v>
      </c>
      <c r="G15" s="7">
        <v>14</v>
      </c>
      <c r="H15" s="25">
        <f t="shared" si="1"/>
        <v>80.733944954128447</v>
      </c>
      <c r="I15" s="25">
        <f t="shared" si="0"/>
        <v>13.027522935779817</v>
      </c>
      <c r="J15" s="25">
        <f t="shared" si="0"/>
        <v>3.669724770642202</v>
      </c>
      <c r="K15" s="26">
        <f t="shared" si="0"/>
        <v>2.5688073394495414</v>
      </c>
      <c r="L15" s="50"/>
    </row>
    <row r="16" spans="2:15">
      <c r="B16" s="11" t="s">
        <v>22</v>
      </c>
      <c r="C16" s="12">
        <v>48</v>
      </c>
      <c r="D16" s="13">
        <v>21</v>
      </c>
      <c r="E16" s="14">
        <v>13</v>
      </c>
      <c r="F16" s="14">
        <v>7</v>
      </c>
      <c r="G16" s="14">
        <v>7</v>
      </c>
      <c r="H16" s="15">
        <f t="shared" si="1"/>
        <v>43.75</v>
      </c>
      <c r="I16" s="15">
        <f t="shared" si="0"/>
        <v>27.083333333333332</v>
      </c>
      <c r="J16" s="15">
        <f t="shared" si="0"/>
        <v>14.583333333333334</v>
      </c>
      <c r="K16" s="16">
        <f t="shared" si="0"/>
        <v>14.583333333333334</v>
      </c>
      <c r="L16" s="50"/>
    </row>
    <row r="17" spans="2:12">
      <c r="B17" s="18" t="s">
        <v>23</v>
      </c>
      <c r="C17" s="19">
        <v>98</v>
      </c>
      <c r="D17" s="6">
        <v>61</v>
      </c>
      <c r="E17" s="7">
        <v>20</v>
      </c>
      <c r="F17" s="7">
        <v>9</v>
      </c>
      <c r="G17" s="7">
        <v>8</v>
      </c>
      <c r="H17" s="25">
        <f t="shared" si="1"/>
        <v>62.244897959183675</v>
      </c>
      <c r="I17" s="25">
        <f t="shared" si="0"/>
        <v>20.408163265306122</v>
      </c>
      <c r="J17" s="25">
        <f t="shared" si="0"/>
        <v>9.183673469387756</v>
      </c>
      <c r="K17" s="26">
        <f t="shared" si="0"/>
        <v>8.1632653061224492</v>
      </c>
      <c r="L17" s="50"/>
    </row>
    <row r="18" spans="2:12">
      <c r="B18" s="11" t="s">
        <v>24</v>
      </c>
      <c r="C18" s="12">
        <v>20</v>
      </c>
      <c r="D18" s="13">
        <v>9</v>
      </c>
      <c r="E18" s="14" t="s">
        <v>16</v>
      </c>
      <c r="F18" s="14" t="s">
        <v>16</v>
      </c>
      <c r="G18" s="14" t="s">
        <v>16</v>
      </c>
      <c r="H18" s="28">
        <f t="shared" si="1"/>
        <v>45</v>
      </c>
      <c r="I18" s="28" t="s">
        <v>16</v>
      </c>
      <c r="J18" s="28" t="s">
        <v>16</v>
      </c>
      <c r="K18" s="23" t="s">
        <v>16</v>
      </c>
      <c r="L18" s="50"/>
    </row>
    <row r="19" spans="2:12">
      <c r="B19" s="18" t="s">
        <v>25</v>
      </c>
      <c r="C19" s="19">
        <v>689</v>
      </c>
      <c r="D19" s="6">
        <v>644</v>
      </c>
      <c r="E19" s="7" t="s">
        <v>16</v>
      </c>
      <c r="F19" s="7" t="s">
        <v>16</v>
      </c>
      <c r="G19" s="7" t="s">
        <v>16</v>
      </c>
      <c r="H19" s="20">
        <f t="shared" si="1"/>
        <v>93.468795355587815</v>
      </c>
      <c r="I19" s="20" t="s">
        <v>16</v>
      </c>
      <c r="J19" s="20" t="s">
        <v>16</v>
      </c>
      <c r="K19" s="21" t="s">
        <v>16</v>
      </c>
      <c r="L19" s="50"/>
    </row>
    <row r="20" spans="2:12">
      <c r="B20" s="11" t="s">
        <v>26</v>
      </c>
      <c r="C20" s="12">
        <v>390</v>
      </c>
      <c r="D20" s="13">
        <v>368</v>
      </c>
      <c r="E20" s="14">
        <v>18</v>
      </c>
      <c r="F20" s="14">
        <v>4</v>
      </c>
      <c r="G20" s="14">
        <v>0</v>
      </c>
      <c r="H20" s="15">
        <f t="shared" si="1"/>
        <v>94.358974358974351</v>
      </c>
      <c r="I20" s="15">
        <f t="shared" si="0"/>
        <v>4.6153846153846159</v>
      </c>
      <c r="J20" s="15">
        <f t="shared" si="0"/>
        <v>1.0256410256410255</v>
      </c>
      <c r="K20" s="16">
        <f t="shared" si="0"/>
        <v>0</v>
      </c>
      <c r="L20" s="50"/>
    </row>
    <row r="21" spans="2:12">
      <c r="B21" s="18" t="s">
        <v>27</v>
      </c>
      <c r="C21" s="29">
        <v>40</v>
      </c>
      <c r="D21" s="30">
        <v>33</v>
      </c>
      <c r="E21" s="31">
        <v>4</v>
      </c>
      <c r="F21" s="31">
        <v>3</v>
      </c>
      <c r="G21" s="31">
        <v>0</v>
      </c>
      <c r="H21" s="20">
        <f t="shared" si="1"/>
        <v>82.5</v>
      </c>
      <c r="I21" s="20">
        <f t="shared" si="0"/>
        <v>10</v>
      </c>
      <c r="J21" s="20">
        <f t="shared" si="0"/>
        <v>7.5</v>
      </c>
      <c r="K21" s="21">
        <f t="shared" si="0"/>
        <v>0</v>
      </c>
      <c r="L21" s="50"/>
    </row>
    <row r="22" spans="2:12">
      <c r="B22" s="11" t="s">
        <v>28</v>
      </c>
      <c r="C22" s="12" t="s">
        <v>14</v>
      </c>
      <c r="D22" s="32" t="s">
        <v>14</v>
      </c>
      <c r="E22" s="33" t="s">
        <v>14</v>
      </c>
      <c r="F22" s="33" t="s">
        <v>14</v>
      </c>
      <c r="G22" s="34" t="s">
        <v>14</v>
      </c>
      <c r="H22" s="35" t="s">
        <v>14</v>
      </c>
      <c r="I22" s="35" t="s">
        <v>14</v>
      </c>
      <c r="J22" s="35" t="s">
        <v>14</v>
      </c>
      <c r="K22" s="36" t="s">
        <v>14</v>
      </c>
      <c r="L22" s="50"/>
    </row>
    <row r="23" spans="2:12">
      <c r="B23" s="37" t="s">
        <v>38</v>
      </c>
      <c r="C23" s="38">
        <f>SUM(D23:G23)</f>
        <v>1552</v>
      </c>
      <c r="D23" s="39">
        <f>SUM(D10,D14,D19,D20,D22,D9)</f>
        <v>1530</v>
      </c>
      <c r="E23" s="40">
        <f>SUM(E10,E14,E19,E20,E22,E9)</f>
        <v>18</v>
      </c>
      <c r="F23" s="40">
        <f>SUM(F10,F14,F19,F20,F22,F9)</f>
        <v>4</v>
      </c>
      <c r="G23" s="40">
        <f>SUM(G10,G14,G19,G20,G22,G9)</f>
        <v>0</v>
      </c>
      <c r="H23" s="41">
        <f t="shared" si="1"/>
        <v>98.582474226804123</v>
      </c>
      <c r="I23" s="41">
        <f t="shared" si="1"/>
        <v>1.1597938144329898</v>
      </c>
      <c r="J23" s="41">
        <f t="shared" si="1"/>
        <v>0.25773195876288657</v>
      </c>
      <c r="K23" s="42">
        <f t="shared" si="1"/>
        <v>0</v>
      </c>
      <c r="L23" s="50"/>
    </row>
    <row r="24" spans="2:12">
      <c r="B24" s="18" t="s">
        <v>39</v>
      </c>
      <c r="C24" s="43">
        <f>SUM(D24:G24)</f>
        <v>2227</v>
      </c>
      <c r="D24" s="44">
        <f>SUM(D7,D8,D11,D12,D13,D15,D16,D17,D18,D21)</f>
        <v>1428</v>
      </c>
      <c r="E24" s="44">
        <f>SUM(E7,E8,E11,E12,E13,E15,E16,E17,E18,E21)</f>
        <v>506</v>
      </c>
      <c r="F24" s="44">
        <f>SUM(F7,F8,F11,F12,F13,F15,F16,F17,F18,F21)</f>
        <v>213</v>
      </c>
      <c r="G24" s="44">
        <f>SUM(G7,G8,G11,G12,G13,G15,G16,G17,G18,G21)</f>
        <v>80</v>
      </c>
      <c r="H24" s="25">
        <f t="shared" si="1"/>
        <v>64.122137404580144</v>
      </c>
      <c r="I24" s="25">
        <f t="shared" si="1"/>
        <v>22.721149528513696</v>
      </c>
      <c r="J24" s="25">
        <f t="shared" si="1"/>
        <v>9.5644364616075439</v>
      </c>
      <c r="K24" s="26">
        <f t="shared" si="1"/>
        <v>3.5922766052986081</v>
      </c>
      <c r="L24" s="50"/>
    </row>
    <row r="25" spans="2:12">
      <c r="B25" s="45" t="s">
        <v>31</v>
      </c>
      <c r="C25" s="46">
        <f>SUM(C7:C22)</f>
        <v>3873</v>
      </c>
      <c r="D25" s="47">
        <f>SUM(D7:D22)</f>
        <v>2958</v>
      </c>
      <c r="E25" s="47">
        <v>600</v>
      </c>
      <c r="F25" s="47">
        <v>230</v>
      </c>
      <c r="G25" s="47">
        <v>85</v>
      </c>
      <c r="H25" s="48">
        <f t="shared" si="1"/>
        <v>76.374903175832685</v>
      </c>
      <c r="I25" s="48">
        <f t="shared" si="1"/>
        <v>15.491866769945778</v>
      </c>
      <c r="J25" s="48">
        <f t="shared" si="1"/>
        <v>5.9385489284792143</v>
      </c>
      <c r="K25" s="49">
        <f t="shared" si="1"/>
        <v>2.1946811257423189</v>
      </c>
      <c r="L25" s="50"/>
    </row>
    <row r="26" spans="2:12">
      <c r="B26" s="74" t="s">
        <v>32</v>
      </c>
      <c r="C26" s="75"/>
      <c r="D26" s="75"/>
      <c r="E26" s="75"/>
      <c r="F26" s="75"/>
      <c r="G26" s="75"/>
      <c r="H26" s="75"/>
      <c r="I26" s="75"/>
      <c r="J26" s="75"/>
      <c r="K26" s="75"/>
    </row>
    <row r="27" spans="2:12">
      <c r="B27" s="74" t="s">
        <v>33</v>
      </c>
      <c r="C27" s="74"/>
      <c r="D27" s="74"/>
      <c r="E27" s="74"/>
      <c r="F27" s="74"/>
      <c r="G27" s="74"/>
      <c r="H27" s="74"/>
      <c r="I27" s="74"/>
      <c r="J27" s="74"/>
      <c r="K27" s="74"/>
    </row>
    <row r="28" spans="2:12">
      <c r="B28" s="74" t="s">
        <v>40</v>
      </c>
      <c r="C28" s="74"/>
      <c r="D28" s="74"/>
      <c r="E28" s="74"/>
      <c r="F28" s="74"/>
      <c r="G28" s="74"/>
      <c r="H28" s="74"/>
      <c r="I28" s="74"/>
      <c r="J28" s="74"/>
      <c r="K28" s="74"/>
    </row>
    <row r="29" spans="2:12" ht="33" customHeight="1">
      <c r="B29" s="94" t="s">
        <v>49</v>
      </c>
      <c r="C29" s="94"/>
      <c r="D29" s="94"/>
      <c r="E29" s="94"/>
      <c r="F29" s="94"/>
      <c r="G29" s="94"/>
      <c r="H29" s="94"/>
      <c r="I29" s="94"/>
      <c r="J29" s="94"/>
      <c r="K29" s="94"/>
    </row>
    <row r="30" spans="2:12">
      <c r="B30" s="76" t="s">
        <v>50</v>
      </c>
      <c r="C30" s="77"/>
      <c r="D30" s="77"/>
      <c r="E30" s="77"/>
      <c r="F30" s="77"/>
      <c r="G30" s="77"/>
      <c r="H30" s="77"/>
      <c r="I30" s="77"/>
      <c r="J30" s="77"/>
      <c r="K30" s="77"/>
    </row>
  </sheetData>
  <mergeCells count="11">
    <mergeCell ref="B26:K26"/>
    <mergeCell ref="B27:K27"/>
    <mergeCell ref="B28:K28"/>
    <mergeCell ref="B29:K29"/>
    <mergeCell ref="B30:K30"/>
    <mergeCell ref="B2:K2"/>
    <mergeCell ref="B3:B6"/>
    <mergeCell ref="C3:C6"/>
    <mergeCell ref="D3:K4"/>
    <mergeCell ref="D6:G6"/>
    <mergeCell ref="H6:K6"/>
  </mergeCells>
  <pageMargins left="0.7" right="0.7" top="0.78740157499999996" bottom="0.78740157499999996"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FE8267-C23D-40CD-87E8-7899B23ABB7E}">
  <sheetPr published="0"/>
  <dimension ref="B2:O30"/>
  <sheetViews>
    <sheetView zoomScale="60" zoomScaleNormal="60" workbookViewId="0"/>
  </sheetViews>
  <sheetFormatPr baseColWidth="10" defaultColWidth="10.6640625" defaultRowHeight="14.4"/>
  <cols>
    <col min="2" max="2" width="28.44140625" customWidth="1"/>
    <col min="3" max="11" width="28" customWidth="1"/>
    <col min="12" max="15" width="22.44140625" customWidth="1"/>
    <col min="16" max="19" width="17.33203125" customWidth="1"/>
  </cols>
  <sheetData>
    <row r="2" spans="2:15" ht="15.6">
      <c r="B2" s="78" t="s">
        <v>37</v>
      </c>
      <c r="C2" s="78"/>
      <c r="D2" s="78"/>
      <c r="E2" s="78"/>
      <c r="F2" s="78"/>
      <c r="G2" s="78"/>
      <c r="H2" s="78"/>
      <c r="I2" s="78"/>
      <c r="J2" s="78"/>
      <c r="K2" s="78"/>
      <c r="L2" s="1"/>
      <c r="M2" s="1"/>
      <c r="N2" s="1"/>
      <c r="O2" s="1"/>
    </row>
    <row r="3" spans="2:15" ht="15" customHeight="1">
      <c r="B3" s="79" t="s">
        <v>1</v>
      </c>
      <c r="C3" s="82" t="s">
        <v>2</v>
      </c>
      <c r="D3" s="85" t="s">
        <v>3</v>
      </c>
      <c r="E3" s="86"/>
      <c r="F3" s="86"/>
      <c r="G3" s="86"/>
      <c r="H3" s="86"/>
      <c r="I3" s="86"/>
      <c r="J3" s="86"/>
      <c r="K3" s="87"/>
    </row>
    <row r="4" spans="2:15">
      <c r="B4" s="80"/>
      <c r="C4" s="83"/>
      <c r="D4" s="88"/>
      <c r="E4" s="89"/>
      <c r="F4" s="89"/>
      <c r="G4" s="89"/>
      <c r="H4" s="89"/>
      <c r="I4" s="89"/>
      <c r="J4" s="89"/>
      <c r="K4" s="90"/>
    </row>
    <row r="5" spans="2:15">
      <c r="B5" s="80"/>
      <c r="C5" s="83"/>
      <c r="D5" s="2" t="s">
        <v>4</v>
      </c>
      <c r="E5" s="3" t="s">
        <v>8</v>
      </c>
      <c r="F5" s="3" t="s">
        <v>6</v>
      </c>
      <c r="G5" s="3" t="s">
        <v>7</v>
      </c>
      <c r="H5" s="3" t="s">
        <v>4</v>
      </c>
      <c r="I5" s="3" t="s">
        <v>8</v>
      </c>
      <c r="J5" s="3" t="s">
        <v>6</v>
      </c>
      <c r="K5" s="3" t="s">
        <v>7</v>
      </c>
    </row>
    <row r="6" spans="2:15">
      <c r="B6" s="81"/>
      <c r="C6" s="84"/>
      <c r="D6" s="91" t="s">
        <v>9</v>
      </c>
      <c r="E6" s="92"/>
      <c r="F6" s="92"/>
      <c r="G6" s="93"/>
      <c r="H6" s="91" t="s">
        <v>10</v>
      </c>
      <c r="I6" s="92"/>
      <c r="J6" s="92"/>
      <c r="K6" s="93"/>
    </row>
    <row r="7" spans="2:15">
      <c r="B7" s="4" t="s">
        <v>11</v>
      </c>
      <c r="C7" s="5">
        <v>410</v>
      </c>
      <c r="D7" s="6">
        <v>277</v>
      </c>
      <c r="E7" s="7">
        <v>88</v>
      </c>
      <c r="F7" s="7">
        <v>27</v>
      </c>
      <c r="G7" s="7">
        <v>18</v>
      </c>
      <c r="H7" s="8">
        <v>67.560975609756099</v>
      </c>
      <c r="I7" s="9">
        <v>21.463414634146343</v>
      </c>
      <c r="J7" s="10">
        <v>6.5853658536585371</v>
      </c>
      <c r="K7" s="9">
        <v>4.3902439024390238</v>
      </c>
      <c r="L7" s="50"/>
    </row>
    <row r="8" spans="2:15">
      <c r="B8" s="11" t="s">
        <v>12</v>
      </c>
      <c r="C8" s="12">
        <v>879</v>
      </c>
      <c r="D8" s="13">
        <v>501</v>
      </c>
      <c r="E8" s="14">
        <v>236</v>
      </c>
      <c r="F8" s="14">
        <v>118</v>
      </c>
      <c r="G8" s="14">
        <v>24</v>
      </c>
      <c r="H8" s="15">
        <v>56.996587030716725</v>
      </c>
      <c r="I8" s="16">
        <v>26.84869169510808</v>
      </c>
      <c r="J8" s="17">
        <v>13.42434584755404</v>
      </c>
      <c r="K8" s="16">
        <v>2.7303754266211606</v>
      </c>
      <c r="L8" s="50"/>
    </row>
    <row r="9" spans="2:15">
      <c r="B9" s="18" t="s">
        <v>13</v>
      </c>
      <c r="C9" s="19" t="s">
        <v>14</v>
      </c>
      <c r="D9" s="6" t="s">
        <v>14</v>
      </c>
      <c r="E9" s="7" t="s">
        <v>14</v>
      </c>
      <c r="F9" s="7" t="s">
        <v>14</v>
      </c>
      <c r="G9" s="7" t="s">
        <v>14</v>
      </c>
      <c r="H9" s="20" t="s">
        <v>14</v>
      </c>
      <c r="I9" s="21" t="s">
        <v>14</v>
      </c>
      <c r="J9" s="22" t="s">
        <v>14</v>
      </c>
      <c r="K9" s="21" t="s">
        <v>14</v>
      </c>
      <c r="L9" s="50"/>
    </row>
    <row r="10" spans="2:15">
      <c r="B10" s="11" t="s">
        <v>15</v>
      </c>
      <c r="C10" s="12">
        <v>379</v>
      </c>
      <c r="D10" s="13">
        <v>362</v>
      </c>
      <c r="E10" s="14" t="s">
        <v>16</v>
      </c>
      <c r="F10" s="14" t="s">
        <v>16</v>
      </c>
      <c r="G10" s="14" t="s">
        <v>16</v>
      </c>
      <c r="H10" s="28">
        <v>95.514511873350926</v>
      </c>
      <c r="I10" s="23" t="s">
        <v>16</v>
      </c>
      <c r="J10" s="24" t="s">
        <v>16</v>
      </c>
      <c r="K10" s="23" t="s">
        <v>16</v>
      </c>
      <c r="L10" s="50"/>
    </row>
    <row r="11" spans="2:15">
      <c r="B11" s="18" t="s">
        <v>17</v>
      </c>
      <c r="C11" s="19">
        <v>24</v>
      </c>
      <c r="D11" s="6">
        <v>20</v>
      </c>
      <c r="E11" s="7" t="s">
        <v>16</v>
      </c>
      <c r="F11" s="7" t="s">
        <v>16</v>
      </c>
      <c r="G11" s="7" t="s">
        <v>16</v>
      </c>
      <c r="H11" s="20">
        <v>83.333333333333343</v>
      </c>
      <c r="I11" s="21" t="s">
        <v>16</v>
      </c>
      <c r="J11" s="22" t="s">
        <v>16</v>
      </c>
      <c r="K11" s="21" t="s">
        <v>16</v>
      </c>
      <c r="L11" s="50"/>
    </row>
    <row r="12" spans="2:15">
      <c r="B12" s="11" t="s">
        <v>18</v>
      </c>
      <c r="C12" s="12">
        <v>7</v>
      </c>
      <c r="D12" s="13">
        <v>7</v>
      </c>
      <c r="E12" s="14">
        <v>0</v>
      </c>
      <c r="F12" s="14">
        <v>0</v>
      </c>
      <c r="G12" s="14">
        <v>0</v>
      </c>
      <c r="H12" s="15">
        <v>100</v>
      </c>
      <c r="I12" s="16">
        <v>0</v>
      </c>
      <c r="J12" s="17">
        <v>0</v>
      </c>
      <c r="K12" s="16">
        <v>0</v>
      </c>
      <c r="L12" s="50"/>
    </row>
    <row r="13" spans="2:15">
      <c r="B13" s="18" t="s">
        <v>19</v>
      </c>
      <c r="C13" s="19">
        <v>169</v>
      </c>
      <c r="D13" s="6">
        <v>81</v>
      </c>
      <c r="E13" s="7">
        <v>47</v>
      </c>
      <c r="F13" s="7">
        <v>24</v>
      </c>
      <c r="G13" s="7">
        <v>17</v>
      </c>
      <c r="H13" s="25">
        <v>47.928994082840234</v>
      </c>
      <c r="I13" s="26">
        <v>27.810650887573964</v>
      </c>
      <c r="J13" s="27">
        <v>14.201183431952662</v>
      </c>
      <c r="K13" s="26">
        <v>10.059171597633137</v>
      </c>
      <c r="L13" s="50"/>
    </row>
    <row r="14" spans="2:15">
      <c r="B14" s="11" t="s">
        <v>20</v>
      </c>
      <c r="C14" s="12">
        <v>159</v>
      </c>
      <c r="D14" s="13">
        <v>154</v>
      </c>
      <c r="E14" s="14">
        <v>5</v>
      </c>
      <c r="F14" s="14">
        <v>0</v>
      </c>
      <c r="G14" s="14">
        <v>0</v>
      </c>
      <c r="H14" s="28">
        <v>96.855345911949684</v>
      </c>
      <c r="I14" s="23">
        <v>3.1446540880503147</v>
      </c>
      <c r="J14" s="24">
        <v>0</v>
      </c>
      <c r="K14" s="23">
        <v>0</v>
      </c>
      <c r="L14" s="50"/>
    </row>
    <row r="15" spans="2:15">
      <c r="B15" s="18" t="s">
        <v>21</v>
      </c>
      <c r="C15" s="19">
        <v>549</v>
      </c>
      <c r="D15" s="6">
        <v>440</v>
      </c>
      <c r="E15" s="7">
        <v>72</v>
      </c>
      <c r="F15" s="7">
        <v>26</v>
      </c>
      <c r="G15" s="7">
        <v>11</v>
      </c>
      <c r="H15" s="25">
        <v>80.145719489981786</v>
      </c>
      <c r="I15" s="26">
        <v>13.114754098360656</v>
      </c>
      <c r="J15" s="27">
        <v>4.7358834244080148</v>
      </c>
      <c r="K15" s="26">
        <v>2.0036429872495445</v>
      </c>
      <c r="L15" s="50"/>
    </row>
    <row r="16" spans="2:15">
      <c r="B16" s="11" t="s">
        <v>42</v>
      </c>
      <c r="C16" s="12">
        <v>51</v>
      </c>
      <c r="D16" s="13">
        <v>24</v>
      </c>
      <c r="E16" s="14">
        <v>11</v>
      </c>
      <c r="F16" s="14">
        <v>6</v>
      </c>
      <c r="G16" s="14">
        <v>10</v>
      </c>
      <c r="H16" s="15">
        <v>47.058823529411761</v>
      </c>
      <c r="I16" s="16">
        <v>21.568627450980394</v>
      </c>
      <c r="J16" s="17">
        <v>11.76470588235294</v>
      </c>
      <c r="K16" s="16">
        <v>19.607843137254903</v>
      </c>
      <c r="L16" s="50"/>
    </row>
    <row r="17" spans="2:12">
      <c r="B17" s="18" t="s">
        <v>23</v>
      </c>
      <c r="C17" s="19">
        <v>102</v>
      </c>
      <c r="D17" s="6">
        <v>66</v>
      </c>
      <c r="E17" s="7">
        <v>24</v>
      </c>
      <c r="F17" s="7">
        <v>6</v>
      </c>
      <c r="G17" s="7">
        <v>6</v>
      </c>
      <c r="H17" s="25">
        <v>64.705882352941174</v>
      </c>
      <c r="I17" s="26">
        <v>23.52941176470588</v>
      </c>
      <c r="J17" s="27">
        <v>5.8823529411764701</v>
      </c>
      <c r="K17" s="26">
        <v>5.8823529411764701</v>
      </c>
      <c r="L17" s="50"/>
    </row>
    <row r="18" spans="2:12">
      <c r="B18" s="11" t="s">
        <v>24</v>
      </c>
      <c r="C18" s="12">
        <v>18</v>
      </c>
      <c r="D18" s="13">
        <v>8</v>
      </c>
      <c r="E18" s="14" t="s">
        <v>16</v>
      </c>
      <c r="F18" s="14" t="s">
        <v>16</v>
      </c>
      <c r="G18" s="14" t="s">
        <v>16</v>
      </c>
      <c r="H18" s="28">
        <v>44.444444444444443</v>
      </c>
      <c r="I18" s="23" t="s">
        <v>16</v>
      </c>
      <c r="J18" s="24" t="s">
        <v>16</v>
      </c>
      <c r="K18" s="23" t="s">
        <v>16</v>
      </c>
      <c r="L18" s="50"/>
    </row>
    <row r="19" spans="2:12">
      <c r="B19" s="18" t="s">
        <v>25</v>
      </c>
      <c r="C19" s="19">
        <v>677</v>
      </c>
      <c r="D19" s="6">
        <v>636</v>
      </c>
      <c r="E19" s="7" t="s">
        <v>16</v>
      </c>
      <c r="F19" s="7" t="s">
        <v>16</v>
      </c>
      <c r="G19" s="7" t="s">
        <v>16</v>
      </c>
      <c r="H19" s="20">
        <v>93.943870014771051</v>
      </c>
      <c r="I19" s="21" t="s">
        <v>16</v>
      </c>
      <c r="J19" s="22" t="s">
        <v>16</v>
      </c>
      <c r="K19" s="21" t="s">
        <v>16</v>
      </c>
      <c r="L19" s="50"/>
    </row>
    <row r="20" spans="2:12">
      <c r="B20" s="11" t="s">
        <v>26</v>
      </c>
      <c r="C20" s="12">
        <v>386</v>
      </c>
      <c r="D20" s="13">
        <v>369</v>
      </c>
      <c r="E20" s="14">
        <v>14</v>
      </c>
      <c r="F20" s="14">
        <v>3</v>
      </c>
      <c r="G20" s="14">
        <v>0</v>
      </c>
      <c r="H20" s="15">
        <v>95.595854922279784</v>
      </c>
      <c r="I20" s="16">
        <v>3.6269430051813467</v>
      </c>
      <c r="J20" s="17">
        <v>0.77720207253886009</v>
      </c>
      <c r="K20" s="16">
        <v>0</v>
      </c>
      <c r="L20" s="50"/>
    </row>
    <row r="21" spans="2:12">
      <c r="B21" s="18" t="s">
        <v>27</v>
      </c>
      <c r="C21" s="29">
        <v>42</v>
      </c>
      <c r="D21" s="30">
        <v>34</v>
      </c>
      <c r="E21" s="31" t="s">
        <v>16</v>
      </c>
      <c r="F21" s="31" t="s">
        <v>16</v>
      </c>
      <c r="G21" s="31" t="s">
        <v>16</v>
      </c>
      <c r="H21" s="20">
        <v>80.952380952380949</v>
      </c>
      <c r="I21" s="21" t="s">
        <v>16</v>
      </c>
      <c r="J21" s="22" t="s">
        <v>16</v>
      </c>
      <c r="K21" s="21" t="s">
        <v>16</v>
      </c>
      <c r="L21" s="50"/>
    </row>
    <row r="22" spans="2:12">
      <c r="B22" s="11" t="s">
        <v>28</v>
      </c>
      <c r="C22" s="12" t="s">
        <v>14</v>
      </c>
      <c r="D22" s="32" t="s">
        <v>14</v>
      </c>
      <c r="E22" s="33" t="s">
        <v>14</v>
      </c>
      <c r="F22" s="33" t="s">
        <v>14</v>
      </c>
      <c r="G22" s="34" t="s">
        <v>14</v>
      </c>
      <c r="H22" s="35" t="s">
        <v>14</v>
      </c>
      <c r="I22" s="36" t="s">
        <v>14</v>
      </c>
      <c r="J22" s="24" t="s">
        <v>14</v>
      </c>
      <c r="K22" s="36" t="s">
        <v>14</v>
      </c>
      <c r="L22" s="50"/>
    </row>
    <row r="23" spans="2:12">
      <c r="B23" s="37" t="s">
        <v>38</v>
      </c>
      <c r="C23" s="38">
        <v>1543</v>
      </c>
      <c r="D23" s="39">
        <v>1521</v>
      </c>
      <c r="E23" s="40">
        <v>19</v>
      </c>
      <c r="F23" s="40">
        <v>3</v>
      </c>
      <c r="G23" s="40">
        <v>0</v>
      </c>
      <c r="H23" s="41">
        <v>98.574206092028518</v>
      </c>
      <c r="I23" s="42">
        <v>1.2313674659753726</v>
      </c>
      <c r="J23" s="42">
        <v>0.19442644199611148</v>
      </c>
      <c r="K23" s="42">
        <v>0</v>
      </c>
      <c r="L23" s="50"/>
    </row>
    <row r="24" spans="2:12">
      <c r="B24" s="18" t="s">
        <v>39</v>
      </c>
      <c r="C24" s="43">
        <v>2229</v>
      </c>
      <c r="D24" s="44">
        <v>1458</v>
      </c>
      <c r="E24" s="44">
        <v>478</v>
      </c>
      <c r="F24" s="44">
        <v>207</v>
      </c>
      <c r="G24" s="44">
        <v>86</v>
      </c>
      <c r="H24" s="25">
        <v>65.410497981157462</v>
      </c>
      <c r="I24" s="26">
        <v>21.444593988335576</v>
      </c>
      <c r="J24" s="27">
        <v>9.2866756393001353</v>
      </c>
      <c r="K24" s="26">
        <v>3.8582323912068195</v>
      </c>
      <c r="L24" s="50"/>
    </row>
    <row r="25" spans="2:12">
      <c r="B25" s="45" t="s">
        <v>31</v>
      </c>
      <c r="C25" s="46">
        <v>3852</v>
      </c>
      <c r="D25" s="47">
        <v>2979</v>
      </c>
      <c r="E25" s="47">
        <v>560</v>
      </c>
      <c r="F25" s="47">
        <v>222</v>
      </c>
      <c r="G25" s="47">
        <v>91</v>
      </c>
      <c r="H25" s="48">
        <v>77.336448598130829</v>
      </c>
      <c r="I25" s="49">
        <v>14.537902388369679</v>
      </c>
      <c r="J25" s="49">
        <v>5.7632398753894076</v>
      </c>
      <c r="K25" s="49">
        <v>2.3624091381100727</v>
      </c>
      <c r="L25" s="50"/>
    </row>
    <row r="26" spans="2:12">
      <c r="B26" s="74" t="s">
        <v>32</v>
      </c>
      <c r="C26" s="75"/>
      <c r="D26" s="75"/>
      <c r="E26" s="75"/>
      <c r="F26" s="75"/>
      <c r="G26" s="75"/>
      <c r="H26" s="75"/>
      <c r="I26" s="75"/>
      <c r="J26" s="75"/>
      <c r="K26" s="75"/>
    </row>
    <row r="27" spans="2:12">
      <c r="B27" s="74" t="s">
        <v>33</v>
      </c>
      <c r="C27" s="74"/>
      <c r="D27" s="74"/>
      <c r="E27" s="74"/>
      <c r="F27" s="74"/>
      <c r="G27" s="74"/>
      <c r="H27" s="74"/>
      <c r="I27" s="74"/>
      <c r="J27" s="74"/>
      <c r="K27" s="74"/>
    </row>
    <row r="28" spans="2:12">
      <c r="B28" s="74" t="s">
        <v>40</v>
      </c>
      <c r="C28" s="74"/>
      <c r="D28" s="74"/>
      <c r="E28" s="74"/>
      <c r="F28" s="74"/>
      <c r="G28" s="74"/>
      <c r="H28" s="74"/>
      <c r="I28" s="74"/>
      <c r="J28" s="74"/>
      <c r="K28" s="74"/>
    </row>
    <row r="29" spans="2:12" ht="33.75" customHeight="1">
      <c r="B29" s="94" t="s">
        <v>43</v>
      </c>
      <c r="C29" s="94"/>
      <c r="D29" s="94"/>
      <c r="E29" s="94"/>
      <c r="F29" s="94"/>
      <c r="G29" s="94"/>
      <c r="H29" s="94"/>
      <c r="I29" s="94"/>
      <c r="J29" s="94"/>
      <c r="K29" s="94"/>
    </row>
    <row r="30" spans="2:12">
      <c r="B30" s="76" t="s">
        <v>41</v>
      </c>
      <c r="C30" s="77"/>
      <c r="D30" s="77"/>
      <c r="E30" s="77"/>
      <c r="F30" s="77"/>
      <c r="G30" s="77"/>
      <c r="H30" s="77"/>
      <c r="I30" s="77"/>
      <c r="J30" s="77"/>
      <c r="K30" s="77"/>
    </row>
  </sheetData>
  <mergeCells count="11">
    <mergeCell ref="B26:K26"/>
    <mergeCell ref="B27:K27"/>
    <mergeCell ref="B28:K28"/>
    <mergeCell ref="B30:K30"/>
    <mergeCell ref="B2:K2"/>
    <mergeCell ref="B3:B6"/>
    <mergeCell ref="C3:C6"/>
    <mergeCell ref="D3:K4"/>
    <mergeCell ref="D6:G6"/>
    <mergeCell ref="H6:K6"/>
    <mergeCell ref="B29:K29"/>
  </mergeCells>
  <pageMargins left="0.7" right="0.7" top="0.78740157499999996" bottom="0.78740157499999996"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6FFFD4-B11A-4B15-89AE-6EE70C2EBC94}">
  <sheetPr published="0"/>
  <dimension ref="B2:O30"/>
  <sheetViews>
    <sheetView zoomScale="60" zoomScaleNormal="60" workbookViewId="0">
      <selection activeCell="B2" sqref="B2:K2"/>
    </sheetView>
  </sheetViews>
  <sheetFormatPr baseColWidth="10" defaultColWidth="10.6640625" defaultRowHeight="14.4"/>
  <cols>
    <col min="2" max="2" width="28.44140625" customWidth="1"/>
    <col min="3" max="11" width="28" customWidth="1"/>
    <col min="12" max="15" width="22.44140625" customWidth="1"/>
    <col min="16" max="19" width="17.33203125" customWidth="1"/>
  </cols>
  <sheetData>
    <row r="2" spans="2:15" ht="15.6">
      <c r="B2" s="78" t="s">
        <v>0</v>
      </c>
      <c r="C2" s="78"/>
      <c r="D2" s="78"/>
      <c r="E2" s="78"/>
      <c r="F2" s="78"/>
      <c r="G2" s="78"/>
      <c r="H2" s="78"/>
      <c r="I2" s="78"/>
      <c r="J2" s="78"/>
      <c r="K2" s="78"/>
      <c r="L2" s="1"/>
      <c r="M2" s="1"/>
      <c r="N2" s="1"/>
      <c r="O2" s="1"/>
    </row>
    <row r="3" spans="2:15" ht="15" customHeight="1">
      <c r="B3" s="79" t="s">
        <v>1</v>
      </c>
      <c r="C3" s="82" t="s">
        <v>2</v>
      </c>
      <c r="D3" s="85" t="s">
        <v>3</v>
      </c>
      <c r="E3" s="86"/>
      <c r="F3" s="86"/>
      <c r="G3" s="86"/>
      <c r="H3" s="86"/>
      <c r="I3" s="86"/>
      <c r="J3" s="86"/>
      <c r="K3" s="87"/>
    </row>
    <row r="4" spans="2:15">
      <c r="B4" s="80"/>
      <c r="C4" s="83"/>
      <c r="D4" s="88"/>
      <c r="E4" s="89"/>
      <c r="F4" s="89"/>
      <c r="G4" s="89"/>
      <c r="H4" s="89"/>
      <c r="I4" s="89"/>
      <c r="J4" s="89"/>
      <c r="K4" s="90"/>
    </row>
    <row r="5" spans="2:15">
      <c r="B5" s="80"/>
      <c r="C5" s="83"/>
      <c r="D5" s="2" t="s">
        <v>4</v>
      </c>
      <c r="E5" s="3" t="s">
        <v>5</v>
      </c>
      <c r="F5" s="3" t="s">
        <v>6</v>
      </c>
      <c r="G5" s="3" t="s">
        <v>7</v>
      </c>
      <c r="H5" s="3" t="s">
        <v>4</v>
      </c>
      <c r="I5" s="3" t="s">
        <v>8</v>
      </c>
      <c r="J5" s="3" t="s">
        <v>6</v>
      </c>
      <c r="K5" s="3" t="s">
        <v>7</v>
      </c>
    </row>
    <row r="6" spans="2:15">
      <c r="B6" s="81"/>
      <c r="C6" s="84"/>
      <c r="D6" s="91" t="s">
        <v>9</v>
      </c>
      <c r="E6" s="92"/>
      <c r="F6" s="92"/>
      <c r="G6" s="93"/>
      <c r="H6" s="91" t="s">
        <v>10</v>
      </c>
      <c r="I6" s="92"/>
      <c r="J6" s="92"/>
      <c r="K6" s="93"/>
    </row>
    <row r="7" spans="2:15">
      <c r="B7" s="4" t="s">
        <v>11</v>
      </c>
      <c r="C7" s="5">
        <v>405</v>
      </c>
      <c r="D7" s="6">
        <v>275</v>
      </c>
      <c r="E7" s="7">
        <v>77</v>
      </c>
      <c r="F7" s="7">
        <v>33</v>
      </c>
      <c r="G7" s="7">
        <v>20</v>
      </c>
      <c r="H7" s="8">
        <f>D7/$C7*100</f>
        <v>67.901234567901241</v>
      </c>
      <c r="I7" s="9">
        <f>E7/$C7*100</f>
        <v>19.012345679012345</v>
      </c>
      <c r="J7" s="10">
        <f>F7/$C7*100</f>
        <v>8.1481481481481488</v>
      </c>
      <c r="K7" s="9">
        <f>G7/$C7*100</f>
        <v>4.9382716049382713</v>
      </c>
      <c r="L7" s="50"/>
    </row>
    <row r="8" spans="2:15">
      <c r="B8" s="11" t="s">
        <v>12</v>
      </c>
      <c r="C8" s="12">
        <v>916</v>
      </c>
      <c r="D8" s="13">
        <v>526</v>
      </c>
      <c r="E8" s="14">
        <v>242</v>
      </c>
      <c r="F8" s="14">
        <v>120</v>
      </c>
      <c r="G8" s="14">
        <v>28</v>
      </c>
      <c r="H8" s="15">
        <f t="shared" ref="H8:K25" si="0">D8/$C8*100</f>
        <v>57.423580786026193</v>
      </c>
      <c r="I8" s="16">
        <f t="shared" si="0"/>
        <v>26.419213973799128</v>
      </c>
      <c r="J8" s="17">
        <f t="shared" si="0"/>
        <v>13.100436681222707</v>
      </c>
      <c r="K8" s="16">
        <f t="shared" si="0"/>
        <v>3.0567685589519651</v>
      </c>
      <c r="L8" s="50"/>
    </row>
    <row r="9" spans="2:15">
      <c r="B9" s="18" t="s">
        <v>13</v>
      </c>
      <c r="C9" s="19" t="s">
        <v>14</v>
      </c>
      <c r="D9" s="6" t="s">
        <v>14</v>
      </c>
      <c r="E9" s="7" t="s">
        <v>14</v>
      </c>
      <c r="F9" s="7" t="s">
        <v>14</v>
      </c>
      <c r="G9" s="7" t="s">
        <v>14</v>
      </c>
      <c r="H9" s="20" t="s">
        <v>14</v>
      </c>
      <c r="I9" s="21" t="s">
        <v>14</v>
      </c>
      <c r="J9" s="22" t="s">
        <v>14</v>
      </c>
      <c r="K9" s="21" t="s">
        <v>14</v>
      </c>
      <c r="L9" s="50"/>
    </row>
    <row r="10" spans="2:15">
      <c r="B10" s="11" t="s">
        <v>15</v>
      </c>
      <c r="C10" s="12">
        <v>366</v>
      </c>
      <c r="D10" s="13">
        <v>352</v>
      </c>
      <c r="E10" s="14" t="s">
        <v>16</v>
      </c>
      <c r="F10" s="14">
        <v>0</v>
      </c>
      <c r="G10" s="14" t="s">
        <v>16</v>
      </c>
      <c r="H10" s="28">
        <f t="shared" si="0"/>
        <v>96.174863387978135</v>
      </c>
      <c r="I10" s="23" t="s">
        <v>16</v>
      </c>
      <c r="J10" s="24">
        <f t="shared" si="0"/>
        <v>0</v>
      </c>
      <c r="K10" s="23" t="s">
        <v>16</v>
      </c>
      <c r="L10" s="50"/>
    </row>
    <row r="11" spans="2:15">
      <c r="B11" s="18" t="s">
        <v>17</v>
      </c>
      <c r="C11" s="19">
        <v>23</v>
      </c>
      <c r="D11" s="6">
        <v>19</v>
      </c>
      <c r="E11" s="7" t="s">
        <v>16</v>
      </c>
      <c r="F11" s="7" t="s">
        <v>16</v>
      </c>
      <c r="G11" s="7" t="s">
        <v>16</v>
      </c>
      <c r="H11" s="20">
        <f t="shared" si="0"/>
        <v>82.608695652173907</v>
      </c>
      <c r="I11" s="21" t="s">
        <v>16</v>
      </c>
      <c r="J11" s="22" t="s">
        <v>16</v>
      </c>
      <c r="K11" s="21" t="s">
        <v>16</v>
      </c>
      <c r="L11" s="50"/>
    </row>
    <row r="12" spans="2:15">
      <c r="B12" s="11" t="s">
        <v>18</v>
      </c>
      <c r="C12" s="12">
        <v>7</v>
      </c>
      <c r="D12" s="13">
        <v>7</v>
      </c>
      <c r="E12" s="14">
        <v>0</v>
      </c>
      <c r="F12" s="14">
        <v>0</v>
      </c>
      <c r="G12" s="14">
        <v>0</v>
      </c>
      <c r="H12" s="15">
        <f t="shared" si="0"/>
        <v>100</v>
      </c>
      <c r="I12" s="16">
        <f t="shared" si="0"/>
        <v>0</v>
      </c>
      <c r="J12" s="17">
        <f t="shared" si="0"/>
        <v>0</v>
      </c>
      <c r="K12" s="16">
        <f t="shared" si="0"/>
        <v>0</v>
      </c>
      <c r="L12" s="50"/>
    </row>
    <row r="13" spans="2:15">
      <c r="B13" s="18" t="s">
        <v>19</v>
      </c>
      <c r="C13" s="19">
        <v>164</v>
      </c>
      <c r="D13" s="6">
        <v>71</v>
      </c>
      <c r="E13" s="7">
        <v>54</v>
      </c>
      <c r="F13" s="7">
        <v>23</v>
      </c>
      <c r="G13" s="7">
        <v>16</v>
      </c>
      <c r="H13" s="25">
        <f t="shared" si="0"/>
        <v>43.292682926829265</v>
      </c>
      <c r="I13" s="26">
        <f t="shared" si="0"/>
        <v>32.926829268292686</v>
      </c>
      <c r="J13" s="27">
        <f t="shared" si="0"/>
        <v>14.02439024390244</v>
      </c>
      <c r="K13" s="26">
        <f t="shared" si="0"/>
        <v>9.7560975609756095</v>
      </c>
      <c r="L13" s="50"/>
    </row>
    <row r="14" spans="2:15">
      <c r="B14" s="11" t="s">
        <v>20</v>
      </c>
      <c r="C14" s="12">
        <v>157</v>
      </c>
      <c r="D14" s="13">
        <v>153</v>
      </c>
      <c r="E14" s="14">
        <v>4</v>
      </c>
      <c r="F14" s="14" t="s">
        <v>16</v>
      </c>
      <c r="G14" s="14">
        <v>0</v>
      </c>
      <c r="H14" s="28">
        <f t="shared" si="0"/>
        <v>97.452229299363054</v>
      </c>
      <c r="I14" s="23">
        <f t="shared" si="0"/>
        <v>2.547770700636943</v>
      </c>
      <c r="J14" s="24" t="s">
        <v>16</v>
      </c>
      <c r="K14" s="23">
        <f t="shared" si="0"/>
        <v>0</v>
      </c>
      <c r="L14" s="50"/>
    </row>
    <row r="15" spans="2:15">
      <c r="B15" s="18" t="s">
        <v>21</v>
      </c>
      <c r="C15" s="19">
        <v>545</v>
      </c>
      <c r="D15" s="6">
        <v>442</v>
      </c>
      <c r="E15" s="7">
        <v>72</v>
      </c>
      <c r="F15" s="7">
        <v>22</v>
      </c>
      <c r="G15" s="7">
        <v>9</v>
      </c>
      <c r="H15" s="25">
        <f t="shared" si="0"/>
        <v>81.10091743119267</v>
      </c>
      <c r="I15" s="26">
        <f t="shared" si="0"/>
        <v>13.211009174311927</v>
      </c>
      <c r="J15" s="27">
        <f t="shared" si="0"/>
        <v>4.0366972477064227</v>
      </c>
      <c r="K15" s="26">
        <f t="shared" si="0"/>
        <v>1.6513761467889909</v>
      </c>
      <c r="L15" s="50"/>
    </row>
    <row r="16" spans="2:15">
      <c r="B16" s="11" t="s">
        <v>22</v>
      </c>
      <c r="C16" s="12">
        <v>53</v>
      </c>
      <c r="D16" s="13">
        <v>26</v>
      </c>
      <c r="E16" s="14">
        <v>9</v>
      </c>
      <c r="F16" s="14">
        <v>11</v>
      </c>
      <c r="G16" s="14">
        <v>7</v>
      </c>
      <c r="H16" s="15">
        <f t="shared" si="0"/>
        <v>49.056603773584904</v>
      </c>
      <c r="I16" s="16">
        <f t="shared" si="0"/>
        <v>16.981132075471699</v>
      </c>
      <c r="J16" s="17">
        <f t="shared" si="0"/>
        <v>20.754716981132077</v>
      </c>
      <c r="K16" s="16">
        <f t="shared" si="0"/>
        <v>13.20754716981132</v>
      </c>
      <c r="L16" s="50"/>
    </row>
    <row r="17" spans="2:12">
      <c r="B17" s="18" t="s">
        <v>23</v>
      </c>
      <c r="C17" s="19">
        <v>99</v>
      </c>
      <c r="D17" s="6">
        <v>60</v>
      </c>
      <c r="E17" s="7">
        <v>30</v>
      </c>
      <c r="F17" s="7">
        <v>3</v>
      </c>
      <c r="G17" s="7">
        <v>6</v>
      </c>
      <c r="H17" s="25">
        <f t="shared" si="0"/>
        <v>60.606060606060609</v>
      </c>
      <c r="I17" s="26">
        <f t="shared" si="0"/>
        <v>30.303030303030305</v>
      </c>
      <c r="J17" s="27">
        <f t="shared" si="0"/>
        <v>3.0303030303030303</v>
      </c>
      <c r="K17" s="26">
        <f t="shared" si="0"/>
        <v>6.0606060606060606</v>
      </c>
      <c r="L17" s="50"/>
    </row>
    <row r="18" spans="2:12">
      <c r="B18" s="11" t="s">
        <v>24</v>
      </c>
      <c r="C18" s="12">
        <v>16</v>
      </c>
      <c r="D18" s="13">
        <v>6</v>
      </c>
      <c r="E18" s="14">
        <v>6</v>
      </c>
      <c r="F18" s="14" t="s">
        <v>16</v>
      </c>
      <c r="G18" s="14" t="s">
        <v>16</v>
      </c>
      <c r="H18" s="28">
        <f t="shared" si="0"/>
        <v>37.5</v>
      </c>
      <c r="I18" s="23">
        <f t="shared" si="0"/>
        <v>37.5</v>
      </c>
      <c r="J18" s="24" t="s">
        <v>16</v>
      </c>
      <c r="K18" s="23" t="s">
        <v>16</v>
      </c>
      <c r="L18" s="50"/>
    </row>
    <row r="19" spans="2:12">
      <c r="B19" s="18" t="s">
        <v>25</v>
      </c>
      <c r="C19" s="19">
        <v>666</v>
      </c>
      <c r="D19" s="6">
        <v>625</v>
      </c>
      <c r="E19" s="7">
        <v>33</v>
      </c>
      <c r="F19" s="7" t="s">
        <v>16</v>
      </c>
      <c r="G19" s="7" t="s">
        <v>16</v>
      </c>
      <c r="H19" s="20">
        <f t="shared" si="0"/>
        <v>93.843843843843842</v>
      </c>
      <c r="I19" s="21">
        <f t="shared" si="0"/>
        <v>4.954954954954955</v>
      </c>
      <c r="J19" s="22" t="s">
        <v>16</v>
      </c>
      <c r="K19" s="21" t="s">
        <v>16</v>
      </c>
      <c r="L19" s="50"/>
    </row>
    <row r="20" spans="2:12">
      <c r="B20" s="11" t="s">
        <v>26</v>
      </c>
      <c r="C20" s="12">
        <v>382</v>
      </c>
      <c r="D20" s="13">
        <v>363</v>
      </c>
      <c r="E20" s="14">
        <v>16</v>
      </c>
      <c r="F20" s="14">
        <v>3</v>
      </c>
      <c r="G20" s="14">
        <v>0</v>
      </c>
      <c r="H20" s="15">
        <f t="shared" si="0"/>
        <v>95.026178010471213</v>
      </c>
      <c r="I20" s="16">
        <f t="shared" si="0"/>
        <v>4.1884816753926701</v>
      </c>
      <c r="J20" s="17">
        <f t="shared" si="0"/>
        <v>0.78534031413612559</v>
      </c>
      <c r="K20" s="16">
        <f t="shared" si="0"/>
        <v>0</v>
      </c>
      <c r="L20" s="50"/>
    </row>
    <row r="21" spans="2:12">
      <c r="B21" s="18" t="s">
        <v>27</v>
      </c>
      <c r="C21" s="29">
        <v>40</v>
      </c>
      <c r="D21" s="30">
        <v>33</v>
      </c>
      <c r="E21" s="31" t="s">
        <v>16</v>
      </c>
      <c r="F21" s="31" t="s">
        <v>16</v>
      </c>
      <c r="G21" s="31">
        <v>0</v>
      </c>
      <c r="H21" s="20">
        <f t="shared" si="0"/>
        <v>82.5</v>
      </c>
      <c r="I21" s="21" t="s">
        <v>16</v>
      </c>
      <c r="J21" s="22" t="s">
        <v>16</v>
      </c>
      <c r="K21" s="21">
        <f t="shared" si="0"/>
        <v>0</v>
      </c>
      <c r="L21" s="50"/>
    </row>
    <row r="22" spans="2:12">
      <c r="B22" s="11" t="s">
        <v>28</v>
      </c>
      <c r="C22" s="12" t="s">
        <v>14</v>
      </c>
      <c r="D22" s="32" t="s">
        <v>14</v>
      </c>
      <c r="E22" s="33" t="s">
        <v>14</v>
      </c>
      <c r="F22" s="33" t="s">
        <v>14</v>
      </c>
      <c r="G22" s="34" t="s">
        <v>14</v>
      </c>
      <c r="H22" s="35" t="s">
        <v>14</v>
      </c>
      <c r="I22" s="36" t="s">
        <v>14</v>
      </c>
      <c r="J22" s="24" t="s">
        <v>14</v>
      </c>
      <c r="K22" s="36" t="s">
        <v>14</v>
      </c>
      <c r="L22" s="50"/>
    </row>
    <row r="23" spans="2:12">
      <c r="B23" s="37" t="s">
        <v>29</v>
      </c>
      <c r="C23" s="38">
        <f>SUM(C10,C14,C19,C20,C22,C9)</f>
        <v>1571</v>
      </c>
      <c r="D23" s="39">
        <f>SUM(D10,D14,D19,D20,D22,D9)</f>
        <v>1493</v>
      </c>
      <c r="E23" s="40">
        <f>SUM(E10,E14,E19,E20,E22,E9)</f>
        <v>53</v>
      </c>
      <c r="F23" s="40">
        <f>SUM(F10,F14,F19,F20,F22,F9)</f>
        <v>3</v>
      </c>
      <c r="G23" s="40">
        <f>SUM(G10,G14,G19,G20,G22,G9)</f>
        <v>0</v>
      </c>
      <c r="H23" s="41">
        <f t="shared" si="0"/>
        <v>95.035009548058554</v>
      </c>
      <c r="I23" s="42">
        <f t="shared" si="0"/>
        <v>3.3736473583704649</v>
      </c>
      <c r="J23" s="42">
        <f t="shared" si="0"/>
        <v>0.19096117122851686</v>
      </c>
      <c r="K23" s="42">
        <f t="shared" si="0"/>
        <v>0</v>
      </c>
      <c r="L23" s="50"/>
    </row>
    <row r="24" spans="2:12">
      <c r="B24" s="18" t="s">
        <v>30</v>
      </c>
      <c r="C24" s="43">
        <f>SUM(C7,C8,C11,C12,C13,C15,C16,C17,C18,C21)</f>
        <v>2268</v>
      </c>
      <c r="D24" s="44">
        <f>SUM(D7,D8,D11,D12,D13,D15,D16,D17,D18,D21)</f>
        <v>1465</v>
      </c>
      <c r="E24" s="44">
        <f>SUM(E7,E8,E11,E12,E13,E15,E16,E17,E18,E21)</f>
        <v>490</v>
      </c>
      <c r="F24" s="44">
        <f>SUM(F7,F8,F11,F12,F13,F15,F16,F17,F18,F21)</f>
        <v>212</v>
      </c>
      <c r="G24" s="44">
        <f>SUM(G7,G8,G11,G12,G13,G15,G16,G17,G18,G21)</f>
        <v>86</v>
      </c>
      <c r="H24" s="25">
        <f t="shared" si="0"/>
        <v>64.594356261022924</v>
      </c>
      <c r="I24" s="26">
        <f t="shared" si="0"/>
        <v>21.604938271604937</v>
      </c>
      <c r="J24" s="27">
        <f t="shared" si="0"/>
        <v>9.3474426807760143</v>
      </c>
      <c r="K24" s="26">
        <f t="shared" si="0"/>
        <v>3.7918871252204585</v>
      </c>
      <c r="L24" s="50"/>
    </row>
    <row r="25" spans="2:12">
      <c r="B25" s="45" t="s">
        <v>31</v>
      </c>
      <c r="C25" s="46">
        <v>3839</v>
      </c>
      <c r="D25" s="47">
        <v>2958</v>
      </c>
      <c r="E25" s="47">
        <v>563</v>
      </c>
      <c r="F25" s="47">
        <v>227</v>
      </c>
      <c r="G25" s="47">
        <v>91</v>
      </c>
      <c r="H25" s="48">
        <f t="shared" si="0"/>
        <v>77.051315446730911</v>
      </c>
      <c r="I25" s="49">
        <f t="shared" si="0"/>
        <v>14.665277415993749</v>
      </c>
      <c r="J25" s="49">
        <f t="shared" si="0"/>
        <v>5.9129981766084914</v>
      </c>
      <c r="K25" s="49">
        <f t="shared" si="0"/>
        <v>2.3704089606668406</v>
      </c>
      <c r="L25" s="50"/>
    </row>
    <row r="26" spans="2:12">
      <c r="B26" s="74" t="s">
        <v>32</v>
      </c>
      <c r="C26" s="75"/>
      <c r="D26" s="75"/>
      <c r="E26" s="75"/>
      <c r="F26" s="75"/>
      <c r="G26" s="75"/>
      <c r="H26" s="75"/>
      <c r="I26" s="75"/>
      <c r="J26" s="75"/>
      <c r="K26" s="75"/>
    </row>
    <row r="27" spans="2:12">
      <c r="B27" s="74" t="s">
        <v>33</v>
      </c>
      <c r="C27" s="74"/>
      <c r="D27" s="74"/>
      <c r="E27" s="74"/>
      <c r="F27" s="74"/>
      <c r="G27" s="74"/>
      <c r="H27" s="74"/>
      <c r="I27" s="74"/>
      <c r="J27" s="74"/>
      <c r="K27" s="74"/>
    </row>
    <row r="28" spans="2:12">
      <c r="B28" s="74" t="s">
        <v>34</v>
      </c>
      <c r="C28" s="74"/>
      <c r="D28" s="74"/>
      <c r="E28" s="74"/>
      <c r="F28" s="74"/>
      <c r="G28" s="74"/>
      <c r="H28" s="74"/>
      <c r="I28" s="74"/>
      <c r="J28" s="74"/>
      <c r="K28" s="74"/>
    </row>
    <row r="29" spans="2:12">
      <c r="B29" s="76" t="s">
        <v>35</v>
      </c>
      <c r="C29" s="77"/>
      <c r="D29" s="77"/>
      <c r="E29" s="77"/>
      <c r="F29" s="77"/>
      <c r="G29" s="77"/>
      <c r="H29" s="77"/>
      <c r="I29" s="77"/>
      <c r="J29" s="77"/>
      <c r="K29" s="77"/>
    </row>
    <row r="30" spans="2:12">
      <c r="B30" s="95" t="s">
        <v>36</v>
      </c>
      <c r="C30" s="95"/>
      <c r="D30" s="95"/>
      <c r="E30" s="95"/>
      <c r="F30" s="95"/>
      <c r="G30" s="95"/>
      <c r="H30" s="95"/>
      <c r="I30" s="95"/>
      <c r="J30" s="95"/>
      <c r="K30" s="95"/>
    </row>
  </sheetData>
  <mergeCells count="11">
    <mergeCell ref="B2:K2"/>
    <mergeCell ref="B3:B6"/>
    <mergeCell ref="C3:C6"/>
    <mergeCell ref="D3:K4"/>
    <mergeCell ref="D6:G6"/>
    <mergeCell ref="H6:K6"/>
    <mergeCell ref="B26:K26"/>
    <mergeCell ref="B27:K27"/>
    <mergeCell ref="B28:K28"/>
    <mergeCell ref="B29:K29"/>
    <mergeCell ref="B30:K30"/>
  </mergeCells>
  <pageMargins left="0.7" right="0.7" top="0.78740157499999996" bottom="0.78740157499999996"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ae700520-356e-437f-8d72-5ba612197a0d" xsi:nil="true"/>
    <lcf76f155ced4ddcb4097134ff3c332f xmlns="71ea3402-ccc5-4626-b376-cfd2cbafb61f">
      <Terms xmlns="http://schemas.microsoft.com/office/infopath/2007/PartnerControls"/>
    </lcf76f155ced4ddcb4097134ff3c332f>
    <Fragen xmlns="71ea3402-ccc5-4626-b376-cfd2cbafb61f" xsi:nil="true"/>
    <rsmimportiert xmlns="71ea3402-ccc5-4626-b376-cfd2cbafb61f">false</rsmimportiert>
    <Korrekturisterfolgt xmlns="71ea3402-ccc5-4626-b376-cfd2cbafb61f">false</Korrekturisterfolgt>
    <Korrekturen xmlns="71ea3402-ccc5-4626-b376-cfd2cbafb61f"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kument" ma:contentTypeID="0x01010002F7E03EC6555647837FA4C0958A5EE9" ma:contentTypeVersion="21" ma:contentTypeDescription="Ein neues Dokument erstellen." ma:contentTypeScope="" ma:versionID="58c3bffbaa3b7461f34350f104573a6f">
  <xsd:schema xmlns:xsd="http://www.w3.org/2001/XMLSchema" xmlns:xs="http://www.w3.org/2001/XMLSchema" xmlns:p="http://schemas.microsoft.com/office/2006/metadata/properties" xmlns:ns2="71ea3402-ccc5-4626-b376-cfd2cbafb61f" xmlns:ns3="ae700520-356e-437f-8d72-5ba612197a0d" targetNamespace="http://schemas.microsoft.com/office/2006/metadata/properties" ma:root="true" ma:fieldsID="b6bf54fadd18a819385eadebf189974b" ns2:_="" ns3:_="">
    <xsd:import namespace="71ea3402-ccc5-4626-b376-cfd2cbafb61f"/>
    <xsd:import namespace="ae700520-356e-437f-8d72-5ba612197a0d"/>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AutoKeyPoints" minOccurs="0"/>
                <xsd:element ref="ns2:MediaServiceKeyPoints" minOccurs="0"/>
                <xsd:element ref="ns2:rsmimportiert" minOccurs="0"/>
                <xsd:element ref="ns2:Fragen" minOccurs="0"/>
                <xsd:element ref="ns2:MediaServiceObjectDetectorVersions" minOccurs="0"/>
                <xsd:element ref="ns2:MediaServiceSearchProperties" minOccurs="0"/>
                <xsd:element ref="ns2:lcf76f155ced4ddcb4097134ff3c332f" minOccurs="0"/>
                <xsd:element ref="ns3:TaxCatchAll" minOccurs="0"/>
                <xsd:element ref="ns2:MediaServiceDateTaken" minOccurs="0"/>
                <xsd:element ref="ns2:Korrekturisterfolgt" minOccurs="0"/>
                <xsd:element ref="ns2:Korrektur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1ea3402-ccc5-4626-b376-cfd2cbafb61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rsmimportiert" ma:index="18" nillable="true" ma:displayName="rsm importiert" ma:default="0" ma:format="Dropdown" ma:internalName="rsmimportiert">
      <xsd:simpleType>
        <xsd:restriction base="dms:Boolean"/>
      </xsd:simpleType>
    </xsd:element>
    <xsd:element name="Fragen" ma:index="19" nillable="true" ma:displayName="Fragen" ma:format="Dropdown" ma:internalName="Fragen">
      <xsd:simpleType>
        <xsd:restriction base="dms:Text">
          <xsd:maxLength value="255"/>
        </xsd:restriction>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lcf76f155ced4ddcb4097134ff3c332f" ma:index="23" nillable="true" ma:taxonomy="true" ma:internalName="lcf76f155ced4ddcb4097134ff3c332f" ma:taxonomyFieldName="MediaServiceImageTags" ma:displayName="Bildmarkierungen" ma:readOnly="false" ma:fieldId="{5cf76f15-5ced-4ddc-b409-7134ff3c332f}" ma:taxonomyMulti="true" ma:sspId="7c5c163e-9316-40f2-8884-c71d2729bb5c" ma:termSetId="09814cd3-568e-fe90-9814-8d621ff8fb84" ma:anchorId="fba54fb3-c3e1-fe81-a776-ca4b69148c4d" ma:open="true" ma:isKeyword="false">
      <xsd:complexType>
        <xsd:sequence>
          <xsd:element ref="pc:Terms" minOccurs="0" maxOccurs="1"/>
        </xsd:sequence>
      </xsd:complexType>
    </xsd:element>
    <xsd:element name="MediaServiceDateTaken" ma:index="25" nillable="true" ma:displayName="MediaServiceDateTaken" ma:hidden="true" ma:indexed="true" ma:internalName="MediaServiceDateTaken" ma:readOnly="true">
      <xsd:simpleType>
        <xsd:restriction base="dms:Text"/>
      </xsd:simpleType>
    </xsd:element>
    <xsd:element name="Korrekturisterfolgt" ma:index="26" nillable="true" ma:displayName="Korrektur ist erfolgt" ma:default="0" ma:format="Dropdown" ma:internalName="Korrekturisterfolgt">
      <xsd:simpleType>
        <xsd:restriction base="dms:Boolean"/>
      </xsd:simpleType>
    </xsd:element>
    <xsd:element name="Korrekturen" ma:index="27" nillable="true" ma:displayName="Korrekturen" ma:format="Dropdown" ma:internalName="Korrekturen">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e700520-356e-437f-8d72-5ba612197a0d" elementFormDefault="qualified">
    <xsd:import namespace="http://schemas.microsoft.com/office/2006/documentManagement/types"/>
    <xsd:import namespace="http://schemas.microsoft.com/office/infopath/2007/PartnerControls"/>
    <xsd:element name="SharedWithUsers" ma:index="14"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Freigegeben für - Details" ma:internalName="SharedWithDetails" ma:readOnly="true">
      <xsd:simpleType>
        <xsd:restriction base="dms:Note">
          <xsd:maxLength value="255"/>
        </xsd:restriction>
      </xsd:simpleType>
    </xsd:element>
    <xsd:element name="TaxCatchAll" ma:index="24" nillable="true" ma:displayName="Taxonomy Catch All Column" ma:hidden="true" ma:list="{f2bc58ed-3e21-4e53-9386-e02250969afd}" ma:internalName="TaxCatchAll" ma:showField="CatchAllData" ma:web="ae700520-356e-437f-8d72-5ba612197a0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4E2CDDC-8D97-4F08-A08C-4E4FEA27FDD2}">
  <ds:schemaRefs>
    <ds:schemaRef ds:uri="http://schemas.microsoft.com/office/2006/metadata/properties"/>
    <ds:schemaRef ds:uri="http://schemas.microsoft.com/office/infopath/2007/PartnerControls"/>
    <ds:schemaRef ds:uri="71ea3402-ccc5-4626-b376-cfd2cbafb61f"/>
    <ds:schemaRef ds:uri="8fe5fe7f-71d3-4c12-941c-45014db26956"/>
    <ds:schemaRef ds:uri="7d7865cf-8437-4f8d-8a75-e3e428d14f16"/>
  </ds:schemaRefs>
</ds:datastoreItem>
</file>

<file path=customXml/itemProps2.xml><?xml version="1.0" encoding="utf-8"?>
<ds:datastoreItem xmlns:ds="http://schemas.openxmlformats.org/officeDocument/2006/customXml" ds:itemID="{BF966259-796B-460B-ABBA-4E50F2926EA4}">
  <ds:schemaRefs>
    <ds:schemaRef ds:uri="http://schemas.microsoft.com/sharepoint/v3/contenttype/forms"/>
  </ds:schemaRefs>
</ds:datastoreItem>
</file>

<file path=customXml/itemProps3.xml><?xml version="1.0" encoding="utf-8"?>
<ds:datastoreItem xmlns:ds="http://schemas.openxmlformats.org/officeDocument/2006/customXml" ds:itemID="{4565D345-E7F9-4974-86E6-945E150431FD}"/>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6</vt:i4>
      </vt:variant>
    </vt:vector>
  </HeadingPairs>
  <TitlesOfParts>
    <vt:vector size="6" baseType="lpstr">
      <vt:lpstr>Inhalt</vt:lpstr>
      <vt:lpstr>2023</vt:lpstr>
      <vt:lpstr>2022</vt:lpstr>
      <vt:lpstr>2021</vt:lpstr>
      <vt:lpstr>2020</vt:lpstr>
      <vt:lpstr>2019</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Münchow, Anne, ST-WB</dc:creator>
  <cp:lastModifiedBy>Helena Hornung</cp:lastModifiedBy>
  <dcterms:created xsi:type="dcterms:W3CDTF">2021-02-15T15:51:35Z</dcterms:created>
  <dcterms:modified xsi:type="dcterms:W3CDTF">2024-07-26T13:58:54Z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0x01010002F7E03EC6555647837FA4C0958A5EE9</vt:lpwstr>
  </property>
  <property fmtid="{D5CDD505-2E9C-101B-9397-08002B2CF9AE}" pid="3" name="MediaServiceImageTags">
    <vt:lpwstr/>
  </property>
</Properties>
</file>