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BFDCB33A-ED84-4C08-86B9-713049B72E15}" xr6:coauthVersionLast="47" xr6:coauthVersionMax="47" xr10:uidLastSave="{00000000-0000-0000-0000-000000000000}"/>
  <bookViews>
    <workbookView xWindow="38292" yWindow="4380" windowWidth="29016" windowHeight="15696" xr2:uid="{D4CB4545-6E44-41B7-B36E-A5FC40A55227}"/>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2">#REF!</definedName>
    <definedName name="_____________________________C22b7" localSheetId="1">#REF!</definedName>
    <definedName name="_____________________________C22b7">#REF!</definedName>
    <definedName name="____________________________C22b7" localSheetId="2">#REF!</definedName>
    <definedName name="____________________________C22b7">#REF!</definedName>
    <definedName name="___________________________C22b7" localSheetId="2">#REF!</definedName>
    <definedName name="___________________________C22b7">#REF!</definedName>
    <definedName name="__________________________C22b7" localSheetId="2">#REF!</definedName>
    <definedName name="__________________________C22b7">#REF!</definedName>
    <definedName name="_________________________C22b7" localSheetId="2">#REF!</definedName>
    <definedName name="_________________________C22b7">#REF!</definedName>
    <definedName name="________________________C22b7" localSheetId="2">#REF!</definedName>
    <definedName name="________________________C22b7">#REF!</definedName>
    <definedName name="_______________________C22b7" localSheetId="2">#REF!</definedName>
    <definedName name="_______________________C22b7">#REF!</definedName>
    <definedName name="______________________C22b7" localSheetId="2">#REF!</definedName>
    <definedName name="______________________C22b7">#REF!</definedName>
    <definedName name="_____________________C22b7" localSheetId="2">#REF!</definedName>
    <definedName name="_____________________C22b7">#REF!</definedName>
    <definedName name="____________________C22b7" localSheetId="2">#REF!</definedName>
    <definedName name="____________________C22b7">#REF!</definedName>
    <definedName name="__________________C22b7" localSheetId="2">#REF!</definedName>
    <definedName name="__________________C22b7">#REF!</definedName>
    <definedName name="_________________C22b7" localSheetId="2">#REF!</definedName>
    <definedName name="_________________C22b7">#REF!</definedName>
    <definedName name="________________C22b7" localSheetId="2">#REF!</definedName>
    <definedName name="________________C22b7">#REF!</definedName>
    <definedName name="______________C22b7" localSheetId="2">#REF!</definedName>
    <definedName name="______________C22b7">#REF!</definedName>
    <definedName name="_____________C22b7" localSheetId="2">#REF!</definedName>
    <definedName name="_____________C22b7">#REF!</definedName>
    <definedName name="____________C22b7" localSheetId="2">#REF!</definedName>
    <definedName name="____________C22b7">#REF!</definedName>
    <definedName name="___________C22b7" localSheetId="2">#REF!</definedName>
    <definedName name="___________C22b7">#REF!</definedName>
    <definedName name="__________C22b7" localSheetId="2">#REF!</definedName>
    <definedName name="__________C22b7">#REF!</definedName>
    <definedName name="_________C22b7" localSheetId="2">#REF!</definedName>
    <definedName name="_________C22b7">#REF!</definedName>
    <definedName name="________C22b7" localSheetId="2">#REF!</definedName>
    <definedName name="________C22b7">#REF!</definedName>
    <definedName name="_______C22b7" localSheetId="2">#REF!</definedName>
    <definedName name="_______C22b7">#REF!</definedName>
    <definedName name="______C22b7" localSheetId="2">#REF!</definedName>
    <definedName name="______C22b7">#REF!</definedName>
    <definedName name="_____C22b7" localSheetId="2">#REF!</definedName>
    <definedName name="_____C22b7">#REF!</definedName>
    <definedName name="____C22b7" localSheetId="2">#REF!</definedName>
    <definedName name="____C22b7">#REF!</definedName>
    <definedName name="___C22b7" localSheetId="2">#REF!</definedName>
    <definedName name="___C22b7">#REF!</definedName>
    <definedName name="__123Graph_A" localSheetId="2" hidden="1">#REF!</definedName>
    <definedName name="__123Graph_A" localSheetId="1" hidden="1">#REF!</definedName>
    <definedName name="__123Graph_A" hidden="1">#REF!</definedName>
    <definedName name="__123Graph_B" localSheetId="2" hidden="1">#REF!</definedName>
    <definedName name="__123Graph_B" localSheetId="1" hidden="1">#REF!</definedName>
    <definedName name="__123Graph_B" hidden="1">#REF!</definedName>
    <definedName name="__123Graph_C" localSheetId="2" hidden="1">#REF!</definedName>
    <definedName name="__123Graph_C" localSheetId="1" hidden="1">#REF!</definedName>
    <definedName name="__123Graph_C" hidden="1">#REF!</definedName>
    <definedName name="__123Graph_D" localSheetId="2" hidden="1">#REF!</definedName>
    <definedName name="__123Graph_D" localSheetId="1" hidden="1">#REF!</definedName>
    <definedName name="__123Graph_D" hidden="1">#REF!</definedName>
    <definedName name="__123Graph_E" localSheetId="2" hidden="1">#REF!</definedName>
    <definedName name="__123Graph_E" localSheetId="1" hidden="1">#REF!</definedName>
    <definedName name="__123Graph_E" hidden="1">#REF!</definedName>
    <definedName name="__123Graph_F" localSheetId="2" hidden="1">#REF!</definedName>
    <definedName name="__123Graph_F" localSheetId="1" hidden="1">#REF!</definedName>
    <definedName name="__123Graph_F" hidden="1">#REF!</definedName>
    <definedName name="__123Graph_X" localSheetId="2" hidden="1">#REF!</definedName>
    <definedName name="__123Graph_X" localSheetId="1" hidden="1">#REF!</definedName>
    <definedName name="__123Graph_X" hidden="1">#REF!</definedName>
    <definedName name="__C22b7" localSheetId="2">#REF!</definedName>
    <definedName name="__C22b7" localSheetId="1">#REF!</definedName>
    <definedName name="__C22b7">#REF!</definedName>
    <definedName name="_C22b7" localSheetId="2">#REF!</definedName>
    <definedName name="_C22b7">#REF!</definedName>
    <definedName name="_Fill" localSheetId="2" hidden="1">#REF!</definedName>
    <definedName name="_Fill" hidden="1">#REF!</definedName>
    <definedName name="_tab27" localSheetId="2">#REF!</definedName>
    <definedName name="_tab27" localSheetId="1">#REF!</definedName>
    <definedName name="_tab27">#REF!</definedName>
    <definedName name="_tab28" localSheetId="2">#REF!</definedName>
    <definedName name="_tab28" localSheetId="1">#REF!</definedName>
    <definedName name="_tab28">#REF!</definedName>
    <definedName name="aa" localSheetId="2">#REF!</definedName>
    <definedName name="aa" localSheetId="1">#REF!</definedName>
    <definedName name="aa">#REF!</definedName>
    <definedName name="aaaa" localSheetId="2">#REF!</definedName>
    <definedName name="aaaa">#REF!</definedName>
    <definedName name="aaaaa" localSheetId="2">#REF!</definedName>
    <definedName name="aaaaa">#REF!</definedName>
    <definedName name="aaaaadad" localSheetId="2">#REF!</definedName>
    <definedName name="aaaaadad">#REF!</definedName>
    <definedName name="aadasd" localSheetId="2">#REF!</definedName>
    <definedName name="aadasd">#REF!</definedName>
    <definedName name="Abb.G33A" localSheetId="2">#REF!</definedName>
    <definedName name="Abb.G33A">#REF!</definedName>
    <definedName name="Abf_Laender2000_Heim" localSheetId="2">#REF!</definedName>
    <definedName name="Abf_Laender2000_Heim">#REF!</definedName>
    <definedName name="Abf_Laender2000_Heim_4" localSheetId="2">#REF!</definedName>
    <definedName name="Abf_Laender2000_Heim_4">#REF!</definedName>
    <definedName name="Abf_Laender2000_Heim_5">#N/A</definedName>
    <definedName name="Abf_Laender2000_Heim_59">#N/A</definedName>
    <definedName name="Abschluss" localSheetId="2">#REF!</definedName>
    <definedName name="Abschluss" localSheetId="1">#REF!</definedName>
    <definedName name="Abschluss">#REF!</definedName>
    <definedName name="Abschlussart" localSheetId="2">#REF!</definedName>
    <definedName name="Abschlussart">#REF!</definedName>
    <definedName name="ad" localSheetId="2">#REF!</definedName>
    <definedName name="ad">#REF!</definedName>
    <definedName name="adadasd" localSheetId="2">#REF!</definedName>
    <definedName name="adadasd">#REF!</definedName>
    <definedName name="ads" localSheetId="2">#REF!</definedName>
    <definedName name="ads">#REF!</definedName>
    <definedName name="Alle" localSheetId="1">#REF!</definedName>
    <definedName name="Alle">#REF!</definedName>
    <definedName name="Alter" localSheetId="2">#REF!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2">#REF!</definedName>
    <definedName name="asas" localSheetId="1">#REF!</definedName>
    <definedName name="asas">#REF!</definedName>
    <definedName name="BaMa_Key" localSheetId="2">#REF!</definedName>
    <definedName name="BaMa_Key">#REF!</definedName>
    <definedName name="bbbbbbbbbbbb" localSheetId="2">#REF!</definedName>
    <definedName name="bbbbbbbbbbbb">#REF!</definedName>
    <definedName name="BERUFSFACHSCHULE" localSheetId="1">#REF!</definedName>
    <definedName name="BERUFSFACHSCHULE">#REF!</definedName>
    <definedName name="BFS_Insg" localSheetId="2">#REF!</definedName>
    <definedName name="BFS_Insg" localSheetId="1">#REF!</definedName>
    <definedName name="BFS_Insg">#REF!</definedName>
    <definedName name="BFS_Schlüssel" localSheetId="2">#REF!</definedName>
    <definedName name="BFS_Schlüssel">#REF!</definedName>
    <definedName name="BFS_Weibl" localSheetId="2">#REF!</definedName>
    <definedName name="BFS_Weibl">#REF!</definedName>
    <definedName name="BGJ_Daten_Insg" localSheetId="2">#REF!</definedName>
    <definedName name="BGJ_Daten_Insg">#REF!</definedName>
    <definedName name="BGJ_Daten_Weibl" localSheetId="2">#REF!</definedName>
    <definedName name="BGJ_Daten_Weibl">#REF!</definedName>
    <definedName name="BGJ_Schlüssel" localSheetId="2">#REF!</definedName>
    <definedName name="BGJ_Schlüssel">#REF!</definedName>
    <definedName name="BS_Insg" localSheetId="2">#REF!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2">#REF!</definedName>
    <definedName name="BS_Schlüssel" localSheetId="1">#REF!</definedName>
    <definedName name="BS_Schlüssel">#REF!</definedName>
    <definedName name="BS_Weibl" localSheetId="2">#REF!</definedName>
    <definedName name="BS_Weibl">#REF!</definedName>
    <definedName name="BVJ" localSheetId="1">#REF!</definedName>
    <definedName name="BVJ">#REF!</definedName>
    <definedName name="d" localSheetId="2">#REF!</definedName>
    <definedName name="d" localSheetId="1">#REF!</definedName>
    <definedName name="d">#REF!</definedName>
    <definedName name="dddddddddd" localSheetId="2">#REF!</definedName>
    <definedName name="dddddddddd">#REF!</definedName>
    <definedName name="dgdhfd" localSheetId="2">#REF!</definedName>
    <definedName name="dgdhfd">#REF!</definedName>
    <definedName name="DOKPROT" localSheetId="2">#REF!</definedName>
    <definedName name="DOKPROT">#REF!</definedName>
    <definedName name="drei_jährige_FS_Insg" localSheetId="2">#REF!</definedName>
    <definedName name="drei_jährige_FS_Insg">#REF!</definedName>
    <definedName name="drei_jährige_FS_Schlüssel" localSheetId="2">#REF!</definedName>
    <definedName name="drei_jährige_FS_Schlüssel">#REF!</definedName>
    <definedName name="drei_jährige_FS_Weibl" localSheetId="2">#REF!</definedName>
    <definedName name="drei_jährige_FS_Weibl">#REF!</definedName>
    <definedName name="DRUAU01" localSheetId="2">#REF!</definedName>
    <definedName name="DRUAU01">#REF!</definedName>
    <definedName name="DRUAU02" localSheetId="2">#REF!</definedName>
    <definedName name="DRUAU02">#REF!</definedName>
    <definedName name="DRUAU03" localSheetId="2">#REF!</definedName>
    <definedName name="DRUAU03">#REF!</definedName>
    <definedName name="DRUAU04" localSheetId="2">#REF!</definedName>
    <definedName name="DRUAU04">#REF!</definedName>
    <definedName name="DRUAU04A" localSheetId="2">#REF!</definedName>
    <definedName name="DRUAU04A">#REF!</definedName>
    <definedName name="DRUAU05" localSheetId="2">#REF!</definedName>
    <definedName name="DRUAU05">#REF!</definedName>
    <definedName name="DRUAU06" localSheetId="2">#REF!</definedName>
    <definedName name="DRUAU06">#REF!</definedName>
    <definedName name="DRUAU06A" localSheetId="2">#REF!</definedName>
    <definedName name="DRUAU06A">#REF!</definedName>
    <definedName name="DRUCK01" localSheetId="2">#REF!</definedName>
    <definedName name="DRUCK01">#REF!</definedName>
    <definedName name="DRUCK02" localSheetId="2">#REF!</definedName>
    <definedName name="DRUCK02">#REF!</definedName>
    <definedName name="DRUCK03" localSheetId="2">#REF!</definedName>
    <definedName name="DRUCK03">#REF!</definedName>
    <definedName name="DRUCK04" localSheetId="2">#REF!</definedName>
    <definedName name="DRUCK04">#REF!</definedName>
    <definedName name="DRUCK05" localSheetId="2">#REF!</definedName>
    <definedName name="DRUCK05">#REF!</definedName>
    <definedName name="DRUCK06" localSheetId="2">#REF!</definedName>
    <definedName name="DRUCK06">#REF!</definedName>
    <definedName name="DRUCK07" localSheetId="2">#REF!</definedName>
    <definedName name="DRUCK07">#REF!</definedName>
    <definedName name="DRUCK08" localSheetId="2">#REF!</definedName>
    <definedName name="DRUCK08">#REF!</definedName>
    <definedName name="DRUCK09" localSheetId="2">#REF!</definedName>
    <definedName name="DRUCK09">#REF!</definedName>
    <definedName name="DRUCK10" localSheetId="2">#REF!</definedName>
    <definedName name="DRUCK10">#REF!</definedName>
    <definedName name="DRUCK11" localSheetId="2">#REF!</definedName>
    <definedName name="DRUCK11">#REF!</definedName>
    <definedName name="DRUCK11A" localSheetId="2">#REF!</definedName>
    <definedName name="DRUCK11A">#REF!</definedName>
    <definedName name="DRUCK11B" localSheetId="2">#REF!</definedName>
    <definedName name="DRUCK11B">#REF!</definedName>
    <definedName name="DRUCK12" localSheetId="2">#REF!</definedName>
    <definedName name="DRUCK12">#REF!</definedName>
    <definedName name="DRUCK13" localSheetId="2">#REF!</definedName>
    <definedName name="DRUCK13">#REF!</definedName>
    <definedName name="DRUCK14" localSheetId="2">#REF!</definedName>
    <definedName name="DRUCK14">#REF!</definedName>
    <definedName name="DRUCK15" localSheetId="2">#REF!</definedName>
    <definedName name="DRUCK15">#REF!</definedName>
    <definedName name="DRUCK16" localSheetId="2">#REF!</definedName>
    <definedName name="DRUCK16">#REF!</definedName>
    <definedName name="DRUCK17" localSheetId="2">#REF!</definedName>
    <definedName name="DRUCK17">#REF!</definedName>
    <definedName name="DRUCK18" localSheetId="2">#REF!</definedName>
    <definedName name="DRUCK18">#REF!</definedName>
    <definedName name="DRUCK19" localSheetId="2">#REF!</definedName>
    <definedName name="DRUCK19">#REF!</definedName>
    <definedName name="DRUCK1A" localSheetId="2">#REF!</definedName>
    <definedName name="DRUCK1A">#REF!</definedName>
    <definedName name="DRUCK1B" localSheetId="2">#REF!</definedName>
    <definedName name="DRUCK1B">#REF!</definedName>
    <definedName name="DRUCK20" localSheetId="2">#REF!</definedName>
    <definedName name="DRUCK20">#REF!</definedName>
    <definedName name="DRUCK21" localSheetId="2">#REF!</definedName>
    <definedName name="DRUCK21">#REF!</definedName>
    <definedName name="DRUCK22" localSheetId="2">#REF!</definedName>
    <definedName name="DRUCK22">#REF!</definedName>
    <definedName name="DRUCK23" localSheetId="2">#REF!</definedName>
    <definedName name="DRUCK23">#REF!</definedName>
    <definedName name="DRUCK24" localSheetId="2">#REF!</definedName>
    <definedName name="DRUCK24">#REF!</definedName>
    <definedName name="DRUCK25" localSheetId="2">#REF!</definedName>
    <definedName name="DRUCK25">#REF!</definedName>
    <definedName name="DRUCK26" localSheetId="2">#REF!</definedName>
    <definedName name="DRUCK26">#REF!</definedName>
    <definedName name="DRUCK27" localSheetId="2">#REF!</definedName>
    <definedName name="DRUCK27">#REF!</definedName>
    <definedName name="DRUCK28" localSheetId="2">#REF!</definedName>
    <definedName name="DRUCK28">#REF!</definedName>
    <definedName name="DRUCK29" localSheetId="2">#REF!</definedName>
    <definedName name="DRUCK29">#REF!</definedName>
    <definedName name="DRUCK30" localSheetId="2">#REF!</definedName>
    <definedName name="DRUCK30">#REF!</definedName>
    <definedName name="DRUCK31" localSheetId="2">#REF!</definedName>
    <definedName name="DRUCK31">#REF!</definedName>
    <definedName name="DRUCK32" localSheetId="2">#REF!</definedName>
    <definedName name="DRUCK32">#REF!</definedName>
    <definedName name="DRUCK33" localSheetId="2">#REF!</definedName>
    <definedName name="DRUCK33">#REF!</definedName>
    <definedName name="DRUCK34" localSheetId="2">#REF!</definedName>
    <definedName name="DRUCK34">#REF!</definedName>
    <definedName name="DRUCK35" localSheetId="2">#REF!</definedName>
    <definedName name="DRUCK35">#REF!</definedName>
    <definedName name="DRUCK36" localSheetId="2">#REF!</definedName>
    <definedName name="DRUCK36">#REF!</definedName>
    <definedName name="DRUCK37" localSheetId="2">#REF!</definedName>
    <definedName name="DRUCK37">#REF!</definedName>
    <definedName name="DRUCK38" localSheetId="2">#REF!</definedName>
    <definedName name="DRUCK38">#REF!</definedName>
    <definedName name="DRUCK39" localSheetId="2">#REF!</definedName>
    <definedName name="DRUCK39">#REF!</definedName>
    <definedName name="DRUCK40" localSheetId="2">#REF!</definedName>
    <definedName name="DRUCK40">#REF!</definedName>
    <definedName name="DRUCK41" localSheetId="2">#REF!</definedName>
    <definedName name="DRUCK41">#REF!</definedName>
    <definedName name="Druck41a" localSheetId="2">#REF!</definedName>
    <definedName name="Druck41a">#REF!</definedName>
    <definedName name="DRUCK42" localSheetId="2">#REF!</definedName>
    <definedName name="DRUCK42">#REF!</definedName>
    <definedName name="druck42a" localSheetId="2">#REF!</definedName>
    <definedName name="druck42a">#REF!</definedName>
    <definedName name="DRUCK43" localSheetId="2">#REF!</definedName>
    <definedName name="DRUCK43">#REF!</definedName>
    <definedName name="DRUCK44" localSheetId="2">#REF!</definedName>
    <definedName name="DRUCK44">#REF!</definedName>
    <definedName name="DRUCK45" localSheetId="2">#REF!</definedName>
    <definedName name="DRUCK45">#REF!</definedName>
    <definedName name="DRUCK46" localSheetId="2">#REF!</definedName>
    <definedName name="DRUCK46">#REF!</definedName>
    <definedName name="DRUCK47" localSheetId="2">#REF!</definedName>
    <definedName name="DRUCK47">#REF!</definedName>
    <definedName name="DRUCK48" localSheetId="2">#REF!</definedName>
    <definedName name="DRUCK48">#REF!</definedName>
    <definedName name="DRUCK49" localSheetId="2">#REF!</definedName>
    <definedName name="DRUCK49">#REF!</definedName>
    <definedName name="DRUCK50" localSheetId="2">#REF!</definedName>
    <definedName name="DRUCK50">#REF!</definedName>
    <definedName name="DRUCK51" localSheetId="2">#REF!</definedName>
    <definedName name="DRUCK51">#REF!</definedName>
    <definedName name="DRUCK52" localSheetId="2">#REF!</definedName>
    <definedName name="DRUCK52">#REF!</definedName>
    <definedName name="DRUCK53" localSheetId="2">#REF!</definedName>
    <definedName name="DRUCK53">#REF!</definedName>
    <definedName name="DRUCK54" localSheetId="2">#REF!</definedName>
    <definedName name="DRUCK54">#REF!</definedName>
    <definedName name="DRUCK61" localSheetId="2">#REF!</definedName>
    <definedName name="DRUCK61">#REF!</definedName>
    <definedName name="DRUCK62" localSheetId="2">#REF!</definedName>
    <definedName name="DRUCK62">#REF!</definedName>
    <definedName name="DRUCK63" localSheetId="2">#REF!</definedName>
    <definedName name="DRUCK63">#REF!</definedName>
    <definedName name="DRUCK64" localSheetId="2">#REF!</definedName>
    <definedName name="DRUCK64">#REF!</definedName>
    <definedName name="DRUFS01" localSheetId="2">#REF!</definedName>
    <definedName name="DRUFS01" localSheetId="1">#REF!</definedName>
    <definedName name="DRUFS01">#REF!</definedName>
    <definedName name="DRUFS02" localSheetId="2">#REF!</definedName>
    <definedName name="DRUFS02">#REF!</definedName>
    <definedName name="DRUFS03" localSheetId="2">#REF!</definedName>
    <definedName name="DRUFS03">#REF!</definedName>
    <definedName name="DRUFS04" localSheetId="2">#REF!</definedName>
    <definedName name="DRUFS04">#REF!</definedName>
    <definedName name="DRUFS05" localSheetId="2">#REF!</definedName>
    <definedName name="DRUFS05">#REF!</definedName>
    <definedName name="DRUFS06" localSheetId="2">#REF!</definedName>
    <definedName name="DRUFS06">#REF!</definedName>
    <definedName name="DRUHI01" localSheetId="2">#REF!</definedName>
    <definedName name="DRUHI01">#REF!</definedName>
    <definedName name="DRUHI02" localSheetId="2">#REF!</definedName>
    <definedName name="DRUHI02">#REF!</definedName>
    <definedName name="DRUHI03" localSheetId="2">#REF!</definedName>
    <definedName name="DRUHI03">#REF!</definedName>
    <definedName name="DRUHI04" localSheetId="2">#REF!</definedName>
    <definedName name="DRUHI04">#REF!</definedName>
    <definedName name="DRUHI05" localSheetId="2">#REF!</definedName>
    <definedName name="DRUHI05">#REF!</definedName>
    <definedName name="DRUHI06" localSheetId="2">#REF!</definedName>
    <definedName name="DRUHI06">#REF!</definedName>
    <definedName name="DRUHI07" localSheetId="2">#REF!</definedName>
    <definedName name="DRUHI07">#REF!</definedName>
    <definedName name="dsvvav" localSheetId="2">#REF!</definedName>
    <definedName name="dsvvav">#REF!</definedName>
    <definedName name="eee" localSheetId="2">#REF!</definedName>
    <definedName name="eee">#REF!</definedName>
    <definedName name="eeee" localSheetId="2">#REF!</definedName>
    <definedName name="eeee">#REF!</definedName>
    <definedName name="eeeee" localSheetId="2">#REF!</definedName>
    <definedName name="eeeee">#REF!</definedName>
    <definedName name="eeeeee" localSheetId="2">#REF!</definedName>
    <definedName name="eeeeee">#REF!</definedName>
    <definedName name="eeeeeeee" localSheetId="2">#REF!</definedName>
    <definedName name="eeeeeeee">#REF!</definedName>
    <definedName name="eeeeeeeeee" localSheetId="2">#REF!</definedName>
    <definedName name="eeeeeeeeee">#REF!</definedName>
    <definedName name="eeererer" localSheetId="2">#REF!</definedName>
    <definedName name="eeererer">#REF!</definedName>
    <definedName name="eettte" localSheetId="2">#REF!</definedName>
    <definedName name="eettte">#REF!</definedName>
    <definedName name="efef" localSheetId="2">#REF!</definedName>
    <definedName name="efef">#REF!</definedName>
    <definedName name="egegg" localSheetId="2">#REF!</definedName>
    <definedName name="egegg">#REF!</definedName>
    <definedName name="ejjjj" localSheetId="2">#REF!</definedName>
    <definedName name="ejjjj">#REF!</definedName>
    <definedName name="ER" localSheetId="2" hidden="1">#REF!</definedName>
    <definedName name="ER" localSheetId="1" hidden="1">#REF!</definedName>
    <definedName name="ER" hidden="1">#REF!</definedName>
    <definedName name="ererkk" localSheetId="2">#REF!</definedName>
    <definedName name="ererkk" localSheetId="1">#REF!</definedName>
    <definedName name="ererkk">#REF!</definedName>
    <definedName name="essen" localSheetId="2">#REF!</definedName>
    <definedName name="essen">#REF!</definedName>
    <definedName name="f" localSheetId="2">#REF!</definedName>
    <definedName name="f">#REF!</definedName>
    <definedName name="FA_Insg" localSheetId="2">#REF!</definedName>
    <definedName name="FA_Insg">#REF!</definedName>
    <definedName name="FA_Schlüssel" localSheetId="2">#REF!</definedName>
    <definedName name="FA_Schlüssel">#REF!</definedName>
    <definedName name="FA_Weibl" localSheetId="2">#REF!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2">#REF!</definedName>
    <definedName name="fbbbbbb" localSheetId="1">#REF!</definedName>
    <definedName name="fbbbbbb">#REF!</definedName>
    <definedName name="fbgvsgf" localSheetId="2">#REF!</definedName>
    <definedName name="fbgvsgf">#REF!</definedName>
    <definedName name="fefe" localSheetId="2">#REF!</definedName>
    <definedName name="fefe">#REF!</definedName>
    <definedName name="ff" localSheetId="2" hidden="1">#REF!</definedName>
    <definedName name="ff" localSheetId="1" hidden="1">#REF!</definedName>
    <definedName name="ff" hidden="1">#REF!</definedName>
    <definedName name="fff" localSheetId="2">#REF!</definedName>
    <definedName name="fff" localSheetId="1">#REF!</definedName>
    <definedName name="fff">#REF!</definedName>
    <definedName name="ffffffffffffffff" localSheetId="2">#REF!</definedName>
    <definedName name="ffffffffffffffff">#REF!</definedName>
    <definedName name="fgdgrtet" localSheetId="2">#REF!</definedName>
    <definedName name="fgdgrtet">#REF!</definedName>
    <definedName name="fgfg" localSheetId="2">#REF!</definedName>
    <definedName name="fgfg">#REF!</definedName>
    <definedName name="FH" localSheetId="1">#REF!</definedName>
    <definedName name="FH">#REF!</definedName>
    <definedName name="fhethehet" localSheetId="2">#REF!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2">#REF!</definedName>
    <definedName name="FS_Daten_Insg" localSheetId="1">#REF!</definedName>
    <definedName name="FS_Daten_Insg">#REF!</definedName>
    <definedName name="FS_Daten_Weibl" localSheetId="2">#REF!</definedName>
    <definedName name="FS_Daten_Weibl">#REF!</definedName>
    <definedName name="FS_Key" localSheetId="2">#REF!</definedName>
    <definedName name="FS_Key">#REF!</definedName>
    <definedName name="g" localSheetId="2">#REF!</definedName>
    <definedName name="g">#REF!</definedName>
    <definedName name="gafaf" localSheetId="2">#REF!</definedName>
    <definedName name="gafaf">#REF!</definedName>
    <definedName name="gege" localSheetId="2">#REF!</definedName>
    <definedName name="gege">#REF!</definedName>
    <definedName name="gfgfdgd" localSheetId="2">#REF!</definedName>
    <definedName name="gfgfdgd">#REF!</definedName>
    <definedName name="ggggg" localSheetId="2">#REF!</definedName>
    <definedName name="ggggg">#REF!</definedName>
    <definedName name="gggggggg" localSheetId="2">#REF!</definedName>
    <definedName name="gggggggg">#REF!</definedName>
    <definedName name="gggggggggggg" localSheetId="2">#REF!</definedName>
    <definedName name="gggggggggggg">#REF!</definedName>
    <definedName name="gggggggggggggggg" localSheetId="2">#REF!</definedName>
    <definedName name="gggggggggggggggg">#REF!</definedName>
    <definedName name="ghkue" localSheetId="2">#REF!</definedName>
    <definedName name="ghkue">#REF!</definedName>
    <definedName name="grgr" localSheetId="2">#REF!</definedName>
    <definedName name="grgr">#REF!</definedName>
    <definedName name="grgrgr" localSheetId="2">#REF!</definedName>
    <definedName name="grgrgr">#REF!</definedName>
    <definedName name="h" localSheetId="2">#REF!</definedName>
    <definedName name="h">#REF!</definedName>
    <definedName name="Halbjahr" localSheetId="2">#REF!</definedName>
    <definedName name="Halbjahr">#REF!</definedName>
    <definedName name="Halbjahr1b" localSheetId="2">#REF!</definedName>
    <definedName name="Halbjahr1b">#REF!</definedName>
    <definedName name="hh" localSheetId="2">#REF!</definedName>
    <definedName name="hh">#REF!</definedName>
    <definedName name="hhz" localSheetId="2">#REF!</definedName>
    <definedName name="hhz">#REF!</definedName>
    <definedName name="hjhj" localSheetId="2">#REF!</definedName>
    <definedName name="hjhj">#REF!</definedName>
    <definedName name="hmmtm" localSheetId="2">#REF!</definedName>
    <definedName name="hmmtm">#REF!</definedName>
    <definedName name="Hochschulreife" localSheetId="1">#REF!</definedName>
    <definedName name="Hochschulreife">#REF!</definedName>
    <definedName name="HS_Abschluss" localSheetId="2">#REF!</definedName>
    <definedName name="HS_Abschluss" localSheetId="1">#REF!</definedName>
    <definedName name="HS_Abschluss">#REF!</definedName>
    <definedName name="ii" localSheetId="2">#REF!</definedName>
    <definedName name="ii">#REF!</definedName>
    <definedName name="ISBN" localSheetId="2" hidden="1">#REF!</definedName>
    <definedName name="ISBN" localSheetId="1" hidden="1">#REF!</definedName>
    <definedName name="ISBN" hidden="1">#REF!</definedName>
    <definedName name="isced_dual" localSheetId="2">#REF!</definedName>
    <definedName name="isced_dual" localSheetId="1">#REF!</definedName>
    <definedName name="isced_dual">#REF!</definedName>
    <definedName name="isced_dual_w" localSheetId="2">#REF!</definedName>
    <definedName name="isced_dual_w">#REF!</definedName>
    <definedName name="iuziz" localSheetId="2">#REF!</definedName>
    <definedName name="iuziz">#REF!</definedName>
    <definedName name="Jahr" localSheetId="2">#REF!</definedName>
    <definedName name="Jahr">#REF!</definedName>
    <definedName name="Jahr1b" localSheetId="2">#REF!</definedName>
    <definedName name="Jahr1b">#REF!</definedName>
    <definedName name="jbbbbbbbbbbbbbb" localSheetId="2">#REF!</definedName>
    <definedName name="jbbbbbbbbbbbbbb">#REF!</definedName>
    <definedName name="jj" localSheetId="2">#REF!</definedName>
    <definedName name="jj">#REF!</definedName>
    <definedName name="jjjjjjjj" localSheetId="2">#REF!</definedName>
    <definedName name="jjjjjjjj">#REF!</definedName>
    <definedName name="jjjjjjjjjjd" localSheetId="2">#REF!</definedName>
    <definedName name="jjjjjjjjjjd">#REF!</definedName>
    <definedName name="joiejoigjreg" localSheetId="2">#REF!</definedName>
    <definedName name="joiejoigjreg">#REF!</definedName>
    <definedName name="k" localSheetId="2">#REF!</definedName>
    <definedName name="k">#REF!</definedName>
    <definedName name="Key_3_Schule" localSheetId="2">#REF!</definedName>
    <definedName name="Key_3_Schule">#REF!</definedName>
    <definedName name="Key_4_Schule" localSheetId="2">#REF!</definedName>
    <definedName name="Key_4_Schule">#REF!</definedName>
    <definedName name="Key_5_Schule" localSheetId="2">#REF!</definedName>
    <definedName name="Key_5_Schule">#REF!</definedName>
    <definedName name="Key_5er" localSheetId="1">#REF!</definedName>
    <definedName name="Key_5er">#REF!</definedName>
    <definedName name="Key_6_Schule" localSheetId="2">#REF!</definedName>
    <definedName name="Key_6_Schule" localSheetId="1">#REF!</definedName>
    <definedName name="Key_6_Schule">#REF!</definedName>
    <definedName name="key_fach_ges" localSheetId="1">#REF!</definedName>
    <definedName name="key_fach_ges">#REF!</definedName>
    <definedName name="Key_Privat" localSheetId="2">#REF!</definedName>
    <definedName name="Key_Privat" localSheetId="1">#REF!</definedName>
    <definedName name="Key_Privat">#REF!</definedName>
    <definedName name="kkk" localSheetId="2">#REF!</definedName>
    <definedName name="kkk">#REF!</definedName>
    <definedName name="kkkk" localSheetId="2">#REF!</definedName>
    <definedName name="kkkk">#REF!</definedName>
    <definedName name="kkkkkkke" localSheetId="2">#REF!</definedName>
    <definedName name="kkkkkkke">#REF!</definedName>
    <definedName name="kkkkkkkkkkkk" localSheetId="2">#REF!</definedName>
    <definedName name="kkkkkkkkkkkk">#REF!</definedName>
    <definedName name="kkkkkkkkkkkkko" localSheetId="2">#REF!</definedName>
    <definedName name="kkkkkkkkkkkkko">#REF!</definedName>
    <definedName name="kkkr" localSheetId="2">#REF!</definedName>
    <definedName name="kkkr">#REF!</definedName>
    <definedName name="Laender" localSheetId="2">#REF!</definedName>
    <definedName name="Laender">#REF!</definedName>
    <definedName name="LEERE" localSheetId="1">#REF!</definedName>
    <definedName name="LEERE">#REF!</definedName>
    <definedName name="Liste" localSheetId="2">#REF!</definedName>
    <definedName name="Liste" localSheetId="1">#REF!</definedName>
    <definedName name="Liste">#REF!</definedName>
    <definedName name="Liste_Schulen" localSheetId="2">#REF!</definedName>
    <definedName name="Liste_Schulen">#REF!</definedName>
    <definedName name="llllöll" localSheetId="2">#REF!</definedName>
    <definedName name="llllöll">#REF!</definedName>
    <definedName name="MAKROER1" localSheetId="2">#REF!</definedName>
    <definedName name="MAKROER1">#REF!</definedName>
    <definedName name="MAKROER2" localSheetId="2">#REF!</definedName>
    <definedName name="MAKROER2">#REF!</definedName>
    <definedName name="MD_Insg" localSheetId="2">#REF!</definedName>
    <definedName name="MD_Insg">#REF!</definedName>
    <definedName name="MD_Key" localSheetId="2">#REF!</definedName>
    <definedName name="MD_Key">#REF!</definedName>
    <definedName name="MD_Weibl" localSheetId="2">#REF!</definedName>
    <definedName name="MD_Weibl">#REF!</definedName>
    <definedName name="mgjrzjrtj" localSheetId="2">#REF!</definedName>
    <definedName name="mgjrzjrtj">#REF!</definedName>
    <definedName name="mmmh" localSheetId="2">#REF!</definedName>
    <definedName name="mmmh">#REF!</definedName>
    <definedName name="NochInSchule" localSheetId="1">#REF!</definedName>
    <definedName name="NochInSchule">#REF!</definedName>
    <definedName name="NW" localSheetId="1">#REF!</definedName>
    <definedName name="NW">#REF!</definedName>
    <definedName name="öioöioö" localSheetId="2">#REF!</definedName>
    <definedName name="öioöioö" localSheetId="1">#REF!</definedName>
    <definedName name="öioöioö">#REF!</definedName>
    <definedName name="öoiöioöoi" localSheetId="2">#REF!</definedName>
    <definedName name="öoiöioöoi">#REF!</definedName>
    <definedName name="ooooo" localSheetId="2">#REF!</definedName>
    <definedName name="ooooo">#REF!</definedName>
    <definedName name="POS" localSheetId="1">#REF!</definedName>
    <definedName name="POS">#REF!</definedName>
    <definedName name="PROMOTION" localSheetId="1">#REF!</definedName>
    <definedName name="PROMOTION">#REF!</definedName>
    <definedName name="PROT01VK" localSheetId="2">#REF!</definedName>
    <definedName name="PROT01VK" localSheetId="1">#REF!</definedName>
    <definedName name="PROT01VK">#REF!</definedName>
    <definedName name="qqq" localSheetId="2">#REF!</definedName>
    <definedName name="qqq">#REF!</definedName>
    <definedName name="qqqq" localSheetId="2">#REF!</definedName>
    <definedName name="qqqq">#REF!</definedName>
    <definedName name="qqqqq" localSheetId="2">#REF!</definedName>
    <definedName name="qqqqq">#REF!</definedName>
    <definedName name="qqqqqq" localSheetId="2">#REF!</definedName>
    <definedName name="qqqqqq">#REF!</definedName>
    <definedName name="qqqqqqqqqqq" localSheetId="2">#REF!</definedName>
    <definedName name="qqqqqqqqqqq">#REF!</definedName>
    <definedName name="qqqqqqqqqqqq" localSheetId="2">#REF!</definedName>
    <definedName name="qqqqqqqqqqqq">#REF!</definedName>
    <definedName name="qqqqqqqqqqqqqqqq" localSheetId="2">#REF!</definedName>
    <definedName name="qqqqqqqqqqqqqqqq">#REF!</definedName>
    <definedName name="qwdqdwqd" localSheetId="2">#REF!</definedName>
    <definedName name="qwdqdwqd">#REF!</definedName>
    <definedName name="qwfef" localSheetId="2">#REF!</definedName>
    <definedName name="qwfef">#REF!</definedName>
    <definedName name="qwfeqfe" localSheetId="2">#REF!</definedName>
    <definedName name="qwfeqfe">#REF!</definedName>
    <definedName name="Realschule" localSheetId="1">#REF!</definedName>
    <definedName name="Realschule">#REF!</definedName>
    <definedName name="revbsrgv" localSheetId="2">#REF!</definedName>
    <definedName name="revbsrgv" localSheetId="1">#REF!</definedName>
    <definedName name="revbsrgv">#REF!</definedName>
    <definedName name="rrrrrrrr" localSheetId="2">#REF!</definedName>
    <definedName name="rrrrrrrr">#REF!</definedName>
    <definedName name="Schulart" localSheetId="2">#REF!</definedName>
    <definedName name="Schulart">#REF!</definedName>
    <definedName name="Schulen" localSheetId="2">#REF!</definedName>
    <definedName name="Schulen">#REF!</definedName>
    <definedName name="Schulen_Insg" localSheetId="2">#REF!</definedName>
    <definedName name="Schulen_Insg">#REF!</definedName>
    <definedName name="Schulen_Männl" localSheetId="2">#REF!</definedName>
    <definedName name="Schulen_Männl">#REF!</definedName>
    <definedName name="Schulen_Weibl" localSheetId="2">#REF!</definedName>
    <definedName name="Schulen_Weibl">#REF!</definedName>
    <definedName name="sddk" localSheetId="2">#REF!</definedName>
    <definedName name="sddk">#REF!</definedName>
    <definedName name="SdG_Daten_Insg" localSheetId="2">#REF!</definedName>
    <definedName name="SdG_Daten_Insg">#REF!</definedName>
    <definedName name="SdG_Daten_Priv_Insg" localSheetId="2">#REF!</definedName>
    <definedName name="SdG_Daten_Priv_Insg">#REF!</definedName>
    <definedName name="SdG_Daten_Priv_Weibl" localSheetId="2">#REF!</definedName>
    <definedName name="SdG_Daten_Priv_Weibl">#REF!</definedName>
    <definedName name="SdG_Daten_Weibl" localSheetId="2">#REF!</definedName>
    <definedName name="SdG_Daten_Weibl">#REF!</definedName>
    <definedName name="SdG_Key_Dauer" localSheetId="2">#REF!</definedName>
    <definedName name="SdG_Key_Dauer">#REF!</definedName>
    <definedName name="SdG_Key_Field" localSheetId="2">#REF!</definedName>
    <definedName name="SdG_Key_Field">#REF!</definedName>
    <definedName name="ss" localSheetId="2">#REF!</definedName>
    <definedName name="ss">#REF!</definedName>
    <definedName name="ssss" localSheetId="2">#REF!</definedName>
    <definedName name="ssss">#REF!</definedName>
    <definedName name="sssss" localSheetId="2">#REF!</definedName>
    <definedName name="sssss">#REF!</definedName>
    <definedName name="ssssss" localSheetId="2">#REF!</definedName>
    <definedName name="ssssss">#REF!</definedName>
    <definedName name="test" localSheetId="2">#REF!</definedName>
    <definedName name="test">#REF!</definedName>
    <definedName name="test2" localSheetId="2">#REF!</definedName>
    <definedName name="test2">#REF!</definedName>
    <definedName name="thhteghzetht" localSheetId="2">#REF!</definedName>
    <definedName name="thhteghzetht">#REF!</definedName>
    <definedName name="trezez" localSheetId="2">#REF!</definedName>
    <definedName name="trezez">#REF!</definedName>
    <definedName name="trjr" localSheetId="2">#REF!</definedName>
    <definedName name="trjr">#REF!</definedName>
    <definedName name="tt" localSheetId="2">#REF!</definedName>
    <definedName name="tt">#REF!</definedName>
    <definedName name="ttttttttttt" localSheetId="2">#REF!</definedName>
    <definedName name="ttttttttttt">#REF!</definedName>
    <definedName name="tztz" localSheetId="2">#REF!</definedName>
    <definedName name="tztz">#REF!</definedName>
    <definedName name="uiuzi" localSheetId="2">#REF!</definedName>
    <definedName name="uiuzi">#REF!</definedName>
    <definedName name="ukukuk" localSheetId="2">#REF!</definedName>
    <definedName name="ukukuk">#REF!</definedName>
    <definedName name="UNI" localSheetId="1">#REF!</definedName>
    <definedName name="UNI">#REF!</definedName>
    <definedName name="uuuuuuuuuuuuuuuuuu" localSheetId="2">#REF!</definedName>
    <definedName name="uuuuuuuuuuuuuuuuuu" localSheetId="1">#REF!</definedName>
    <definedName name="uuuuuuuuuuuuuuuuuu">#REF!</definedName>
    <definedName name="uzkzuk" localSheetId="2">#REF!</definedName>
    <definedName name="uzkzuk">#REF!</definedName>
    <definedName name="vbbbbbbbbb" localSheetId="2">#REF!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2">#REF!</definedName>
    <definedName name="vsdgsgs" localSheetId="1">#REF!</definedName>
    <definedName name="vsdgsgs">#REF!</definedName>
    <definedName name="vvvvvvvvvv" localSheetId="2">#REF!</definedName>
    <definedName name="vvvvvvvvvv">#REF!</definedName>
    <definedName name="we" localSheetId="2">#REF!</definedName>
    <definedName name="we">#REF!</definedName>
    <definedName name="wegwgw" localSheetId="2">#REF!</definedName>
    <definedName name="wegwgw">#REF!</definedName>
    <definedName name="werwerwr" localSheetId="2">#REF!</definedName>
    <definedName name="werwerwr">#REF!</definedName>
    <definedName name="wgwrgrw" localSheetId="2">#REF!</definedName>
    <definedName name="wgwrgrw">#REF!</definedName>
    <definedName name="wqwqw" localSheetId="2">#REF!</definedName>
    <definedName name="wqwqw">#REF!</definedName>
    <definedName name="wrqrq" localSheetId="2">#REF!</definedName>
    <definedName name="wrqrq">#REF!</definedName>
    <definedName name="ww" localSheetId="2">#REF!</definedName>
    <definedName name="ww">#REF!</definedName>
    <definedName name="www" localSheetId="2">#REF!</definedName>
    <definedName name="www">#REF!</definedName>
    <definedName name="wwwwwwwwww" localSheetId="2">#REF!</definedName>
    <definedName name="wwwwwwwwww">#REF!</definedName>
    <definedName name="wwwwwwwwwww" localSheetId="2">#REF!</definedName>
    <definedName name="wwwwwwwwwww">#REF!</definedName>
    <definedName name="wwwwwwwwwwww" localSheetId="2">#REF!</definedName>
    <definedName name="wwwwwwwwwwww">#REF!</definedName>
    <definedName name="wwwwwwwwwwwwww" localSheetId="2">#REF!</definedName>
    <definedName name="wwwwwwwwwwwwww">#REF!</definedName>
    <definedName name="ycyc" localSheetId="2">#REF!</definedName>
    <definedName name="ycyc">#REF!</definedName>
    <definedName name="ydsadsa" localSheetId="2">#REF!</definedName>
    <definedName name="ydsadsa">#REF!</definedName>
    <definedName name="zjztj" localSheetId="2">#REF!</definedName>
    <definedName name="zjztj">#REF!</definedName>
    <definedName name="zutzut" localSheetId="2">#REF!</definedName>
    <definedName name="zutzut">#REF!</definedName>
    <definedName name="zzz" localSheetId="2">#REF!</definedName>
    <definedName name="zzz">#REF!</definedName>
    <definedName name="zzzz" localSheetId="2">#REF!</definedName>
    <definedName name="zzzz">#REF!</definedName>
    <definedName name="zzzzzzzzzzzzzz" localSheetId="2">#REF!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5" l="1"/>
  <c r="J25" i="5"/>
  <c r="I25" i="5"/>
  <c r="H25" i="5"/>
  <c r="G24" i="5"/>
  <c r="F24" i="5"/>
  <c r="E24" i="5"/>
  <c r="D24" i="5"/>
  <c r="G23" i="5"/>
  <c r="F23" i="5"/>
  <c r="E23" i="5"/>
  <c r="D23" i="5"/>
  <c r="C23" i="5" s="1"/>
  <c r="I21" i="5"/>
  <c r="H21" i="5"/>
  <c r="I20" i="5"/>
  <c r="H20" i="5"/>
  <c r="I19" i="5"/>
  <c r="H19" i="5"/>
  <c r="I18" i="5"/>
  <c r="H18" i="5"/>
  <c r="K17" i="5"/>
  <c r="J17" i="5"/>
  <c r="I17" i="5"/>
  <c r="H17" i="5"/>
  <c r="K16" i="5"/>
  <c r="J16" i="5"/>
  <c r="I16" i="5"/>
  <c r="H16" i="5"/>
  <c r="K15" i="5"/>
  <c r="J15" i="5"/>
  <c r="I15" i="5"/>
  <c r="H15" i="5"/>
  <c r="H14" i="5"/>
  <c r="K13" i="5"/>
  <c r="J13" i="5"/>
  <c r="I13" i="5"/>
  <c r="H13" i="5"/>
  <c r="K12" i="5"/>
  <c r="J12" i="5"/>
  <c r="I12" i="5"/>
  <c r="H12" i="5"/>
  <c r="I11" i="5"/>
  <c r="H11" i="5"/>
  <c r="I10" i="5"/>
  <c r="H10" i="5"/>
  <c r="K8" i="5"/>
  <c r="J8" i="5"/>
  <c r="I8" i="5"/>
  <c r="H8" i="5"/>
  <c r="K7" i="5"/>
  <c r="J7" i="5"/>
  <c r="I7" i="5"/>
  <c r="H7" i="5"/>
  <c r="C24" i="5" l="1"/>
  <c r="K24" i="5" s="1"/>
  <c r="I23" i="5"/>
  <c r="J23" i="5"/>
  <c r="K23" i="5"/>
  <c r="H23" i="5"/>
  <c r="H25" i="4"/>
  <c r="D25" i="4"/>
  <c r="C25" i="4"/>
  <c r="K25" i="4" s="1"/>
  <c r="G24" i="4"/>
  <c r="F24" i="4"/>
  <c r="E24" i="4"/>
  <c r="D24" i="4"/>
  <c r="G23" i="4"/>
  <c r="F23" i="4"/>
  <c r="E23" i="4"/>
  <c r="D23" i="4"/>
  <c r="K21" i="4"/>
  <c r="J21" i="4"/>
  <c r="I21" i="4"/>
  <c r="H21" i="4"/>
  <c r="K20" i="4"/>
  <c r="J20" i="4"/>
  <c r="I20" i="4"/>
  <c r="H20" i="4"/>
  <c r="H19" i="4"/>
  <c r="H18" i="4"/>
  <c r="K17" i="4"/>
  <c r="J17" i="4"/>
  <c r="I17" i="4"/>
  <c r="H17" i="4"/>
  <c r="K16" i="4"/>
  <c r="J16" i="4"/>
  <c r="I16" i="4"/>
  <c r="H16" i="4"/>
  <c r="K15" i="4"/>
  <c r="J15" i="4"/>
  <c r="I15" i="4"/>
  <c r="H15" i="4"/>
  <c r="H14" i="4"/>
  <c r="K13" i="4"/>
  <c r="J13" i="4"/>
  <c r="I13" i="4"/>
  <c r="H13" i="4"/>
  <c r="K12" i="4"/>
  <c r="J12" i="4"/>
  <c r="I12" i="4"/>
  <c r="H12" i="4"/>
  <c r="H11" i="4"/>
  <c r="H10" i="4"/>
  <c r="K8" i="4"/>
  <c r="J8" i="4"/>
  <c r="I8" i="4"/>
  <c r="H8" i="4"/>
  <c r="K7" i="4"/>
  <c r="J7" i="4"/>
  <c r="I7" i="4"/>
  <c r="H7" i="4"/>
  <c r="K25" i="1"/>
  <c r="J25" i="1"/>
  <c r="I25" i="1"/>
  <c r="H25" i="1"/>
  <c r="G24" i="1"/>
  <c r="F24" i="1"/>
  <c r="E24" i="1"/>
  <c r="D24" i="1"/>
  <c r="C24" i="1"/>
  <c r="G23" i="1"/>
  <c r="F23" i="1"/>
  <c r="E23" i="1"/>
  <c r="D23" i="1"/>
  <c r="C23" i="1"/>
  <c r="K21" i="1"/>
  <c r="H21" i="1"/>
  <c r="K20" i="1"/>
  <c r="J20" i="1"/>
  <c r="I20" i="1"/>
  <c r="H20" i="1"/>
  <c r="I19" i="1"/>
  <c r="H19" i="1"/>
  <c r="I18" i="1"/>
  <c r="H18" i="1"/>
  <c r="K17" i="1"/>
  <c r="J17" i="1"/>
  <c r="I17" i="1"/>
  <c r="H17" i="1"/>
  <c r="K16" i="1"/>
  <c r="J16" i="1"/>
  <c r="I16" i="1"/>
  <c r="H16" i="1"/>
  <c r="K15" i="1"/>
  <c r="J15" i="1"/>
  <c r="I15" i="1"/>
  <c r="H15" i="1"/>
  <c r="K14" i="1"/>
  <c r="I14" i="1"/>
  <c r="H14" i="1"/>
  <c r="K13" i="1"/>
  <c r="J13" i="1"/>
  <c r="I13" i="1"/>
  <c r="H13" i="1"/>
  <c r="K12" i="1"/>
  <c r="J12" i="1"/>
  <c r="I12" i="1"/>
  <c r="H12" i="1"/>
  <c r="H11" i="1"/>
  <c r="J10" i="1"/>
  <c r="H10" i="1"/>
  <c r="K8" i="1"/>
  <c r="J8" i="1"/>
  <c r="I8" i="1"/>
  <c r="H8" i="1"/>
  <c r="K7" i="1"/>
  <c r="J7" i="1"/>
  <c r="I7" i="1"/>
  <c r="H7" i="1"/>
  <c r="C24" i="4" l="1"/>
  <c r="K24" i="4" s="1"/>
  <c r="I24" i="5"/>
  <c r="H24" i="4"/>
  <c r="H24" i="5"/>
  <c r="J24" i="5"/>
  <c r="C23" i="4"/>
  <c r="H23" i="4" s="1"/>
  <c r="I25" i="4"/>
  <c r="J25" i="4"/>
  <c r="H24" i="1"/>
  <c r="I24" i="1"/>
  <c r="J24" i="1"/>
  <c r="H23" i="1"/>
  <c r="I23" i="1"/>
  <c r="K24" i="1"/>
  <c r="J23" i="1"/>
  <c r="K23" i="1"/>
  <c r="K23" i="4" l="1"/>
  <c r="I24" i="4"/>
  <c r="J24" i="4"/>
  <c r="I23" i="4"/>
  <c r="J23" i="4"/>
</calcChain>
</file>

<file path=xl/sharedStrings.xml><?xml version="1.0" encoding="utf-8"?>
<sst xmlns="http://schemas.openxmlformats.org/spreadsheetml/2006/main" count="452" uniqueCount="58">
  <si>
    <t>Tab96h_i46h_lm20: Horte nach ihrem Anteil an Kindern mit nicht deutscher Familiensprache in den Bundesländern am 01.03.2019 (Anzahl; Anteil in %)</t>
  </si>
  <si>
    <t>Bundesland</t>
  </si>
  <si>
    <t>Horte insgesamt</t>
  </si>
  <si>
    <t>Horte mit einem Anteil an Kindern mit nicht deutscher Familiensprache von</t>
  </si>
  <si>
    <t>unter 25 %</t>
  </si>
  <si>
    <t>25 % bis unter 50 %*</t>
  </si>
  <si>
    <t>50 % bis unter 75 %</t>
  </si>
  <si>
    <t>75 % und mehr</t>
  </si>
  <si>
    <t>25 % bis unter 50 %</t>
  </si>
  <si>
    <t>Anzahl</t>
  </si>
  <si>
    <t>In %</t>
  </si>
  <si>
    <t>Baden-Württemberg</t>
  </si>
  <si>
    <t>Bayern</t>
  </si>
  <si>
    <t>Berlin</t>
  </si>
  <si>
    <t>-</t>
  </si>
  <si>
    <t>Brandenburg</t>
  </si>
  <si>
    <t>x</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</si>
  <si>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</si>
  <si>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</si>
  <si>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</si>
  <si>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</si>
  <si>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</si>
  <si>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</si>
  <si>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</si>
  <si>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</si>
  <si>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</si>
  <si>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</si>
  <si>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</si>
  <si>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</si>
  <si>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</si>
  <si>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</si>
  <si>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</si>
  <si>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</si>
  <si>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</si>
  <si>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Aus Gründen des Datenschutzes ist diese Kategorie inklusive der Kindertageseinrichtungen mit einem Anteil an Kindern mit nicht deutscher Familiensprache von 50 % bis unter 75 % aus Mecklenburg-Vorpommern.</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</si>
  <si>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</si>
  <si>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</si>
  <si>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Tab96h_i46h_lm21: Horte nach ihrem Anteil an Kindern mit nicht deutscher Familiensprache in den Bundesländern am 01.03.2020 (Anzahl; Anteil in %)</t>
  </si>
  <si>
    <t>Ostdeutschland (mit Berlin)*</t>
  </si>
  <si>
    <t>Westdeutschland (ohne Berlin)*</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</si>
  <si>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</si>
  <si>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</si>
  <si>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</si>
  <si>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</si>
  <si>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</si>
  <si>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</si>
  <si>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</si>
  <si>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Horte nach Anteil an Kindern mit nicht deutscher Familiensprache</t>
  </si>
  <si>
    <t>Tab96h_i46h_lm22: Horte nach ihrem Anteil an Kindern mit nicht deutscher Familiensprache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</si>
  <si>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</si>
  <si>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</si>
  <si>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Tab96h_i46h_lm22: Horte nach ihrem Anteil an Kindern mit nicht deutscher Familiensprache in den Bundesländern am 01.03.2021 (Anzahl; Anteil in %)</t>
  </si>
  <si>
    <t>Tab96h_i46h_lm23: Horte nach ihrem Anteil an Kindern mit nicht deutscher Familiensprache in den Bundesländern am 01.03.2022 (Anzahl; Anteil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</si>
  <si>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</si>
  <si>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Tab96h_i46h_lm24: Horte nach ihrem Anteil an Kindern mit nicht deutscher Familiensprache in den Bundesländern am 01.03.2023 (Anzahl; Anteil in %)</t>
  </si>
  <si>
    <t>Ostdeutschland (mit Berlin)</t>
  </si>
  <si>
    <t>Westdeutschland (ohne Berlin)</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</si>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</sst>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 %"/>
    <numFmt numFmtId="165" formatCode="0\ %"/>
    <numFmt numFmtId="166" formatCode="0.0"/>
  </numFmts>
  <fonts count="17">
    <font>
      <sz val="11"/>
      <color theme="1"/>
      <name val="Calibri"/>
      <family val="2"/>
      <scheme val="minor"/>
    </font>
    <font>
      <sz val="11"/>
      <color theme="1"/>
      <name val="Calibri"/>
      <family val="2"/>
      <scheme val="minor"/>
    </font>
    <font>
      <b/>
      <sz val="12"/>
      <color rgb="FFC00000"/>
      <name val="Calibri"/>
      <family val="2"/>
      <scheme val="minor"/>
    </font>
    <font>
      <sz val="11"/>
      <name val="Calibri"/>
      <family val="2"/>
      <scheme val="minor"/>
    </font>
    <font>
      <b/>
      <sz val="11"/>
      <name val="Calibri"/>
      <family val="2"/>
      <scheme val="minor"/>
    </font>
    <font>
      <sz val="10"/>
      <name val="Arial"/>
      <family val="2"/>
    </font>
    <font>
      <i/>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indexed="64"/>
      </bottom>
      <diagonal/>
    </border>
    <border>
      <left style="thin">
        <color rgb="FF000000"/>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0" fontId="16" fillId="0" borderId="0" applyNumberFormat="0" applyFill="0" applyBorder="0" applyAlignment="0" applyProtection="0"/>
  </cellStyleXfs>
  <cellXfs count="96">
    <xf numFmtId="0" fontId="0" fillId="0" borderId="0" xfId="0"/>
    <xf numFmtId="0" fontId="3" fillId="0" borderId="0" xfId="0" applyFont="1" applyAlignment="1">
      <alignment horizontal="left"/>
    </xf>
    <xf numFmtId="164" fontId="4" fillId="3" borderId="9" xfId="1" applyNumberFormat="1" applyFont="1" applyFill="1" applyBorder="1" applyAlignment="1">
      <alignment horizontal="center" vertical="center" wrapText="1"/>
    </xf>
    <xf numFmtId="165" fontId="4" fillId="3" borderId="9" xfId="1" applyNumberFormat="1" applyFont="1" applyFill="1" applyBorder="1" applyAlignment="1">
      <alignment horizontal="center" vertical="center" wrapText="1"/>
    </xf>
    <xf numFmtId="0" fontId="3" fillId="0" borderId="3" xfId="1" applyFont="1" applyBorder="1" applyAlignment="1">
      <alignment vertical="center"/>
    </xf>
    <xf numFmtId="3" fontId="7" fillId="0" borderId="12" xfId="2" applyNumberFormat="1" applyFont="1" applyBorder="1" applyAlignment="1">
      <alignment horizontal="right" vertical="center" indent="7"/>
    </xf>
    <xf numFmtId="3" fontId="7" fillId="0" borderId="13" xfId="3" applyNumberFormat="1" applyFont="1" applyBorder="1" applyAlignment="1">
      <alignment horizontal="right" vertical="center" indent="7"/>
    </xf>
    <xf numFmtId="3" fontId="7" fillId="0" borderId="14" xfId="4" applyNumberFormat="1" applyFont="1" applyBorder="1" applyAlignment="1">
      <alignment horizontal="right" vertical="center" indent="7"/>
    </xf>
    <xf numFmtId="166" fontId="1" fillId="0" borderId="3" xfId="0" applyNumberFormat="1" applyFont="1" applyBorder="1" applyAlignment="1">
      <alignment horizontal="right" vertical="center" indent="8"/>
    </xf>
    <xf numFmtId="166" fontId="1" fillId="0" borderId="2" xfId="0" applyNumberFormat="1" applyFont="1" applyBorder="1" applyAlignment="1">
      <alignment horizontal="right" vertical="center" indent="8"/>
    </xf>
    <xf numFmtId="166" fontId="1" fillId="0" borderId="4" xfId="0" applyNumberFormat="1" applyFont="1" applyBorder="1" applyAlignment="1">
      <alignment horizontal="right" vertical="center" indent="8"/>
    </xf>
    <xf numFmtId="0" fontId="3" fillId="5" borderId="7" xfId="1" applyFont="1" applyFill="1" applyBorder="1" applyAlignment="1">
      <alignment vertical="center"/>
    </xf>
    <xf numFmtId="3" fontId="7" fillId="5" borderId="15" xfId="2" applyNumberFormat="1" applyFont="1" applyFill="1" applyBorder="1" applyAlignment="1">
      <alignment horizontal="right" vertical="center" indent="7"/>
    </xf>
    <xf numFmtId="3" fontId="7" fillId="5" borderId="13" xfId="3" applyNumberFormat="1" applyFont="1" applyFill="1" applyBorder="1" applyAlignment="1">
      <alignment horizontal="right" vertical="center" indent="7"/>
    </xf>
    <xf numFmtId="3" fontId="7" fillId="5" borderId="14" xfId="4" applyNumberFormat="1" applyFont="1" applyFill="1" applyBorder="1" applyAlignment="1">
      <alignment horizontal="right" vertical="center" indent="7"/>
    </xf>
    <xf numFmtId="166" fontId="1" fillId="5" borderId="7" xfId="0" applyNumberFormat="1" applyFont="1" applyFill="1" applyBorder="1" applyAlignment="1">
      <alignment horizontal="right" vertical="center" indent="8"/>
    </xf>
    <xf numFmtId="166" fontId="1" fillId="5" borderId="6" xfId="0" applyNumberFormat="1" applyFont="1" applyFill="1" applyBorder="1" applyAlignment="1">
      <alignment horizontal="right" vertical="center" indent="8"/>
    </xf>
    <xf numFmtId="166" fontId="1" fillId="5" borderId="0" xfId="0" applyNumberFormat="1" applyFont="1" applyFill="1" applyAlignment="1">
      <alignment horizontal="right" vertical="center" indent="8"/>
    </xf>
    <xf numFmtId="0" fontId="3" fillId="0" borderId="7" xfId="1" applyFont="1" applyBorder="1" applyAlignment="1">
      <alignment vertical="center"/>
    </xf>
    <xf numFmtId="3" fontId="7" fillId="0" borderId="15" xfId="2" applyNumberFormat="1" applyFont="1" applyBorder="1" applyAlignment="1">
      <alignment horizontal="right" vertical="center" indent="7"/>
    </xf>
    <xf numFmtId="166" fontId="0" fillId="0" borderId="7" xfId="0" applyNumberFormat="1" applyBorder="1" applyAlignment="1">
      <alignment horizontal="right" vertical="center" indent="8"/>
    </xf>
    <xf numFmtId="166" fontId="0" fillId="0" borderId="6" xfId="0" applyNumberFormat="1" applyBorder="1" applyAlignment="1">
      <alignment horizontal="right" vertical="center" indent="8"/>
    </xf>
    <xf numFmtId="166" fontId="0" fillId="0" borderId="0" xfId="0" applyNumberFormat="1" applyAlignment="1">
      <alignment horizontal="right" vertical="center" indent="8"/>
    </xf>
    <xf numFmtId="166" fontId="0" fillId="5" borderId="6" xfId="0" applyNumberFormat="1" applyFill="1" applyBorder="1" applyAlignment="1">
      <alignment horizontal="right" vertical="center" indent="8"/>
    </xf>
    <xf numFmtId="166" fontId="0" fillId="5" borderId="0" xfId="0" applyNumberFormat="1" applyFill="1" applyAlignment="1">
      <alignment horizontal="right" vertical="center" indent="8"/>
    </xf>
    <xf numFmtId="166" fontId="1" fillId="0" borderId="7" xfId="0" applyNumberFormat="1" applyFont="1" applyBorder="1" applyAlignment="1">
      <alignment horizontal="right" vertical="center" indent="8"/>
    </xf>
    <xf numFmtId="166" fontId="1" fillId="0" borderId="6" xfId="0" applyNumberFormat="1" applyFont="1" applyBorder="1" applyAlignment="1">
      <alignment horizontal="right" vertical="center" indent="8"/>
    </xf>
    <xf numFmtId="166" fontId="1" fillId="0" borderId="0" xfId="0" applyNumberFormat="1" applyFont="1" applyAlignment="1">
      <alignment horizontal="right" vertical="center" indent="8"/>
    </xf>
    <xf numFmtId="166" fontId="0" fillId="5" borderId="7" xfId="0" applyNumberFormat="1" applyFill="1" applyBorder="1" applyAlignment="1">
      <alignment horizontal="right" vertical="center" indent="8"/>
    </xf>
    <xf numFmtId="3" fontId="7" fillId="0" borderId="15" xfId="5" applyNumberFormat="1" applyFont="1" applyBorder="1" applyAlignment="1">
      <alignment horizontal="right" vertical="center" indent="7"/>
    </xf>
    <xf numFmtId="3" fontId="7" fillId="0" borderId="13" xfId="6" applyNumberFormat="1" applyFont="1" applyBorder="1" applyAlignment="1">
      <alignment horizontal="right" vertical="center" indent="7"/>
    </xf>
    <xf numFmtId="3" fontId="7" fillId="0" borderId="14" xfId="7" applyNumberFormat="1" applyFont="1" applyBorder="1" applyAlignment="1">
      <alignment horizontal="right" vertical="center" indent="7"/>
    </xf>
    <xf numFmtId="3" fontId="7" fillId="5" borderId="16" xfId="3" applyNumberFormat="1" applyFont="1" applyFill="1" applyBorder="1" applyAlignment="1">
      <alignment horizontal="right" vertical="center" indent="7"/>
    </xf>
    <xf numFmtId="3" fontId="7" fillId="5" borderId="17" xfId="4" applyNumberFormat="1" applyFont="1" applyFill="1" applyBorder="1" applyAlignment="1">
      <alignment horizontal="right" vertical="center" indent="7"/>
    </xf>
    <xf numFmtId="3" fontId="7" fillId="5" borderId="18" xfId="4" applyNumberFormat="1" applyFont="1" applyFill="1" applyBorder="1" applyAlignment="1">
      <alignment horizontal="right" vertical="center" indent="7"/>
    </xf>
    <xf numFmtId="166" fontId="0" fillId="5" borderId="10" xfId="0" applyNumberFormat="1" applyFill="1" applyBorder="1" applyAlignment="1">
      <alignment horizontal="right" vertical="center" indent="8"/>
    </xf>
    <xf numFmtId="166" fontId="0" fillId="5" borderId="9" xfId="0" applyNumberFormat="1" applyFill="1" applyBorder="1" applyAlignment="1">
      <alignment horizontal="right" vertical="center" indent="8"/>
    </xf>
    <xf numFmtId="0" fontId="3" fillId="4" borderId="3" xfId="1" applyFont="1" applyFill="1" applyBorder="1" applyAlignment="1">
      <alignment vertical="center"/>
    </xf>
    <xf numFmtId="3" fontId="3" fillId="4" borderId="2" xfId="1" applyNumberFormat="1" applyFont="1" applyFill="1" applyBorder="1" applyAlignment="1">
      <alignment horizontal="right" vertical="center" indent="7"/>
    </xf>
    <xf numFmtId="3" fontId="3" fillId="4" borderId="0" xfId="1" applyNumberFormat="1" applyFont="1" applyFill="1" applyAlignment="1">
      <alignment horizontal="right" vertical="center" indent="7"/>
    </xf>
    <xf numFmtId="3" fontId="3" fillId="4" borderId="7" xfId="1" applyNumberFormat="1" applyFont="1" applyFill="1" applyBorder="1" applyAlignment="1">
      <alignment horizontal="right" vertical="center" indent="7"/>
    </xf>
    <xf numFmtId="166" fontId="1" fillId="4" borderId="3" xfId="0" applyNumberFormat="1" applyFont="1" applyFill="1" applyBorder="1" applyAlignment="1">
      <alignment horizontal="right" vertical="center" indent="8"/>
    </xf>
    <xf numFmtId="166" fontId="1" fillId="4" borderId="2" xfId="0" applyNumberFormat="1" applyFont="1" applyFill="1" applyBorder="1" applyAlignment="1">
      <alignment horizontal="right" vertical="center" indent="8"/>
    </xf>
    <xf numFmtId="3" fontId="3" fillId="0" borderId="6" xfId="1" applyNumberFormat="1" applyFont="1" applyBorder="1" applyAlignment="1">
      <alignment horizontal="right" vertical="center" indent="7"/>
    </xf>
    <xf numFmtId="3" fontId="3" fillId="0" borderId="7" xfId="1" applyNumberFormat="1" applyFont="1" applyBorder="1" applyAlignment="1">
      <alignment horizontal="right" vertical="center" indent="7"/>
    </xf>
    <xf numFmtId="0" fontId="3" fillId="4" borderId="10" xfId="1" applyFont="1" applyFill="1" applyBorder="1" applyAlignment="1">
      <alignment vertical="center"/>
    </xf>
    <xf numFmtId="3" fontId="3" fillId="4" borderId="9" xfId="1" applyNumberFormat="1" applyFont="1" applyFill="1" applyBorder="1" applyAlignment="1">
      <alignment horizontal="right" vertical="center" indent="7"/>
    </xf>
    <xf numFmtId="3" fontId="3" fillId="4" borderId="10" xfId="1" applyNumberFormat="1" applyFont="1" applyFill="1" applyBorder="1" applyAlignment="1">
      <alignment horizontal="right" vertical="center" indent="7"/>
    </xf>
    <xf numFmtId="166" fontId="1" fillId="4" borderId="10" xfId="0" applyNumberFormat="1" applyFont="1" applyFill="1" applyBorder="1" applyAlignment="1">
      <alignment horizontal="right" vertical="center" indent="8"/>
    </xf>
    <xf numFmtId="166" fontId="1" fillId="4" borderId="9" xfId="0" applyNumberFormat="1" applyFont="1" applyFill="1" applyBorder="1" applyAlignment="1">
      <alignment horizontal="right" vertical="center" indent="8"/>
    </xf>
    <xf numFmtId="166" fontId="0" fillId="0" borderId="0" xfId="0" applyNumberFormat="1"/>
    <xf numFmtId="0" fontId="0" fillId="6" borderId="0" xfId="0" applyFill="1"/>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5" fillId="0" borderId="10" xfId="8" applyFont="1" applyBorder="1" applyAlignment="1">
      <alignment horizontal="left" vertical="center" wrapText="1" indent="1"/>
    </xf>
    <xf numFmtId="0" fontId="15" fillId="0" borderId="1" xfId="8" applyFont="1" applyBorder="1" applyAlignment="1">
      <alignment horizontal="left" vertical="center" wrapText="1" indent="1"/>
    </xf>
    <xf numFmtId="0" fontId="15" fillId="0" borderId="11" xfId="8" applyFont="1" applyBorder="1" applyAlignment="1">
      <alignment horizontal="left" vertical="center" wrapText="1" indent="1"/>
    </xf>
    <xf numFmtId="0" fontId="16" fillId="6" borderId="0" xfId="9" applyFill="1" applyBorder="1" applyAlignment="1">
      <alignment horizontal="left" wrapText="1"/>
    </xf>
    <xf numFmtId="0" fontId="9" fillId="6" borderId="0" xfId="0" applyFont="1" applyFill="1" applyAlignment="1">
      <alignment horizontal="center" vertical="top"/>
    </xf>
    <xf numFmtId="0" fontId="10" fillId="6"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4" borderId="19"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5" fillId="7" borderId="7" xfId="8" applyFont="1" applyFill="1" applyBorder="1" applyAlignment="1">
      <alignment horizontal="left" vertical="center" wrapText="1" indent="1"/>
    </xf>
    <xf numFmtId="0" fontId="15" fillId="7" borderId="0" xfId="8" applyFont="1" applyFill="1" applyBorder="1" applyAlignment="1">
      <alignment horizontal="left" vertical="center" wrapText="1" indent="1"/>
    </xf>
    <xf numFmtId="0" fontId="15" fillId="7" borderId="8" xfId="8" applyFont="1" applyFill="1" applyBorder="1" applyAlignment="1">
      <alignment horizontal="left" vertical="center" wrapText="1" indent="1"/>
    </xf>
    <xf numFmtId="0" fontId="14" fillId="7" borderId="0" xfId="0" applyFont="1" applyFill="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5" fillId="8" borderId="7" xfId="8" applyFont="1" applyFill="1" applyBorder="1" applyAlignment="1">
      <alignment horizontal="left" vertical="center" wrapText="1" indent="1"/>
    </xf>
    <xf numFmtId="0" fontId="15" fillId="8" borderId="0" xfId="8" applyFont="1" applyFill="1" applyBorder="1" applyAlignment="1">
      <alignment horizontal="left" vertical="center" wrapText="1" indent="1"/>
    </xf>
    <xf numFmtId="0" fontId="15" fillId="8" borderId="8" xfId="8" applyFont="1" applyFill="1" applyBorder="1" applyAlignment="1">
      <alignment horizontal="left" vertical="center" wrapText="1" inden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0" xfId="1" applyFont="1" applyFill="1" applyAlignment="1">
      <alignment horizontal="center" vertical="center"/>
    </xf>
    <xf numFmtId="0" fontId="4" fillId="3" borderId="8" xfId="1" applyFont="1" applyFill="1" applyBorder="1" applyAlignment="1">
      <alignment horizontal="center" vertical="center"/>
    </xf>
    <xf numFmtId="0" fontId="6" fillId="4" borderId="10"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cellXfs>
  <cellStyles count="10">
    <cellStyle name="Hyperlink" xfId="9" xr:uid="{7A36D250-DA80-4FB4-B3CB-EFC4E4AFE062}"/>
    <cellStyle name="Link" xfId="8" builtinId="8"/>
    <cellStyle name="Standard" xfId="0" builtinId="0"/>
    <cellStyle name="Standard 2" xfId="1" xr:uid="{13995D3C-67F2-4CBC-B19F-98AD783DE607}"/>
    <cellStyle name="style1489755927237" xfId="6" xr:uid="{712C8E88-9E56-499E-8597-CA5097FDA4E3}"/>
    <cellStyle name="style1489755927283" xfId="7" xr:uid="{EA1C61BD-4444-4186-8607-78972153AAD1}"/>
    <cellStyle name="style1489755927330" xfId="5" xr:uid="{3F7022F0-BE99-4BC3-A177-F19022F91664}"/>
    <cellStyle name="style1489755927393" xfId="3" xr:uid="{DDC07EB0-5079-4BE8-B040-4596B159EDB5}"/>
    <cellStyle name="style1489755927439" xfId="4" xr:uid="{83C4E98C-6405-4713-BBCE-F549C0338A34}"/>
    <cellStyle name="style1489755927502" xfId="2" xr:uid="{9EC4224E-307C-4453-BA01-5A4AB9E8CF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39A3-5E0B-477C-9052-6D8C0C513CF9}">
  <sheetPr published="0">
    <tabColor rgb="FF00B0F0"/>
  </sheetPr>
  <dimension ref="A1:J13"/>
  <sheetViews>
    <sheetView tabSelected="1" zoomScale="75" zoomScaleNormal="75" workbookViewId="0">
      <selection activeCell="I22" sqref="I22"/>
    </sheetView>
  </sheetViews>
  <sheetFormatPr baseColWidth="10" defaultColWidth="12.44140625" defaultRowHeight="14.4"/>
  <cols>
    <col min="1" max="1" width="5" customWidth="1"/>
    <col min="3" max="3" width="10.44140625" customWidth="1"/>
    <col min="9" max="9" width="86.44140625" customWidth="1"/>
    <col min="10" max="10" width="6.33203125" customWidth="1"/>
  </cols>
  <sheetData>
    <row r="1" spans="1:10" ht="33" customHeight="1">
      <c r="A1" s="51"/>
      <c r="B1" s="51"/>
      <c r="C1" s="51"/>
      <c r="D1" s="51"/>
      <c r="E1" s="51"/>
      <c r="F1" s="51"/>
      <c r="G1" s="51"/>
      <c r="H1" s="51"/>
      <c r="I1" s="51"/>
      <c r="J1" s="51"/>
    </row>
    <row r="2" spans="1:10">
      <c r="A2" s="51"/>
      <c r="B2" s="58" t="s">
        <v>44</v>
      </c>
      <c r="C2" s="59"/>
      <c r="D2" s="59"/>
      <c r="E2" s="59"/>
      <c r="F2" s="59"/>
      <c r="G2" s="59"/>
      <c r="H2" s="59"/>
      <c r="I2" s="59"/>
      <c r="J2" s="51"/>
    </row>
    <row r="3" spans="1:10" ht="24" customHeight="1">
      <c r="A3" s="51"/>
      <c r="B3" s="59"/>
      <c r="C3" s="59"/>
      <c r="D3" s="59"/>
      <c r="E3" s="59"/>
      <c r="F3" s="59"/>
      <c r="G3" s="59"/>
      <c r="H3" s="59"/>
      <c r="I3" s="59"/>
      <c r="J3" s="51"/>
    </row>
    <row r="4" spans="1:10">
      <c r="A4" s="51"/>
      <c r="B4" s="60" t="s">
        <v>47</v>
      </c>
      <c r="C4" s="61"/>
      <c r="D4" s="61"/>
      <c r="E4" s="61"/>
      <c r="F4" s="61"/>
      <c r="G4" s="61"/>
      <c r="H4" s="61"/>
      <c r="I4" s="61"/>
      <c r="J4" s="51"/>
    </row>
    <row r="5" spans="1:10" ht="39.9" customHeight="1">
      <c r="A5" s="51"/>
      <c r="B5" s="61"/>
      <c r="C5" s="61"/>
      <c r="D5" s="61"/>
      <c r="E5" s="61"/>
      <c r="F5" s="61"/>
      <c r="G5" s="61"/>
      <c r="H5" s="61"/>
      <c r="I5" s="61"/>
      <c r="J5" s="51"/>
    </row>
    <row r="6" spans="1:10">
      <c r="A6" s="51"/>
      <c r="B6" s="62" t="s">
        <v>45</v>
      </c>
      <c r="C6" s="62"/>
      <c r="D6" s="62" t="s">
        <v>46</v>
      </c>
      <c r="E6" s="62"/>
      <c r="F6" s="62"/>
      <c r="G6" s="62"/>
      <c r="H6" s="62"/>
      <c r="I6" s="62"/>
      <c r="J6" s="51"/>
    </row>
    <row r="7" spans="1:10">
      <c r="A7" s="51"/>
      <c r="B7" s="62"/>
      <c r="C7" s="62"/>
      <c r="D7" s="62"/>
      <c r="E7" s="62"/>
      <c r="F7" s="62"/>
      <c r="G7" s="62"/>
      <c r="H7" s="62"/>
      <c r="I7" s="62"/>
      <c r="J7" s="51"/>
    </row>
    <row r="8" spans="1:10" ht="33.75" customHeight="1">
      <c r="A8" s="51"/>
      <c r="B8" s="69">
        <v>2023</v>
      </c>
      <c r="C8" s="70"/>
      <c r="D8" s="71" t="s">
        <v>54</v>
      </c>
      <c r="E8" s="72"/>
      <c r="F8" s="72"/>
      <c r="G8" s="72"/>
      <c r="H8" s="72"/>
      <c r="I8" s="73"/>
      <c r="J8" s="51"/>
    </row>
    <row r="9" spans="1:10" ht="33.75" customHeight="1">
      <c r="A9" s="51"/>
      <c r="B9" s="63">
        <v>2022</v>
      </c>
      <c r="C9" s="68"/>
      <c r="D9" s="65" t="s">
        <v>52</v>
      </c>
      <c r="E9" s="66"/>
      <c r="F9" s="66"/>
      <c r="G9" s="66"/>
      <c r="H9" s="66"/>
      <c r="I9" s="67"/>
      <c r="J9" s="51"/>
    </row>
    <row r="10" spans="1:10" ht="33.75" customHeight="1">
      <c r="A10" s="51"/>
      <c r="B10" s="69">
        <v>2021</v>
      </c>
      <c r="C10" s="70"/>
      <c r="D10" s="71" t="s">
        <v>51</v>
      </c>
      <c r="E10" s="72"/>
      <c r="F10" s="72"/>
      <c r="G10" s="72"/>
      <c r="H10" s="72"/>
      <c r="I10" s="73"/>
      <c r="J10" s="51"/>
    </row>
    <row r="11" spans="1:10" ht="32.25" customHeight="1">
      <c r="A11" s="51"/>
      <c r="B11" s="63">
        <v>2020</v>
      </c>
      <c r="C11" s="64"/>
      <c r="D11" s="65" t="s">
        <v>37</v>
      </c>
      <c r="E11" s="66"/>
      <c r="F11" s="66"/>
      <c r="G11" s="66"/>
      <c r="H11" s="66"/>
      <c r="I11" s="67"/>
      <c r="J11" s="51"/>
    </row>
    <row r="12" spans="1:10" ht="32.25" customHeight="1">
      <c r="A12" s="51"/>
      <c r="B12" s="52">
        <v>2019</v>
      </c>
      <c r="C12" s="53"/>
      <c r="D12" s="54" t="s">
        <v>0</v>
      </c>
      <c r="E12" s="55"/>
      <c r="F12" s="55"/>
      <c r="G12" s="55"/>
      <c r="H12" s="55"/>
      <c r="I12" s="56"/>
      <c r="J12" s="51"/>
    </row>
    <row r="13" spans="1:10" ht="15.6">
      <c r="A13" s="51"/>
      <c r="B13" s="51"/>
      <c r="C13" s="51"/>
      <c r="D13" s="57"/>
      <c r="E13" s="57"/>
      <c r="F13" s="57"/>
      <c r="G13" s="57"/>
      <c r="H13" s="57"/>
      <c r="I13" s="57"/>
      <c r="J13" s="51"/>
    </row>
  </sheetData>
  <mergeCells count="15">
    <mergeCell ref="B12:C12"/>
    <mergeCell ref="D12:I12"/>
    <mergeCell ref="D13:I13"/>
    <mergeCell ref="B2:I3"/>
    <mergeCell ref="B4:I5"/>
    <mergeCell ref="B6:C7"/>
    <mergeCell ref="D6:I7"/>
    <mergeCell ref="B11:C11"/>
    <mergeCell ref="D11:I11"/>
    <mergeCell ref="B9:C9"/>
    <mergeCell ref="D9:I9"/>
    <mergeCell ref="B10:C10"/>
    <mergeCell ref="D10:I10"/>
    <mergeCell ref="B8:C8"/>
    <mergeCell ref="D8:I8"/>
  </mergeCells>
  <hyperlinks>
    <hyperlink ref="D11:I11" location="'2020'!A1" display="Tab67h_i23h_lm21: Leitungskräfte in Horten nach weiterem Arbeitsbereich in den Bundesländern am 01.03.2020 (Anzahl; Anteil in %)" xr:uid="{709859F2-A71F-43F6-A488-A5D96396F388}"/>
    <hyperlink ref="D12:I12" location="'2019'!A1" display="Tab67h_i23h_lm20: Leitungskräfte in Horten nach weiterem Arbeitsbereich in den Bundesländern am 01.03.2019 (Anzahl; Anteil in %)" xr:uid="{A1DE04FA-AB11-444E-96D7-CE766D053D01}"/>
    <hyperlink ref="D10:I10" location="'2021'!A1" display="Tab96h_i46h_lm22: Horte nach ihrem Anteil an Kindern mit nicht deutscher Familiensprache in den Bundesländern am 01.03.2021 (Anzahl; Anteil in %)" xr:uid="{058AB776-4023-4D08-9A61-D22DB0AD84A1}"/>
    <hyperlink ref="D9:I9" location="'2022'!A1" display="Tab96h_i46h_lm23: Horte nach ihrem Anteil an Kindern mit nicht deutscher Familiensprache in den Bundesländern am 01.03.2022 (Anzahl; Anteil in %)" xr:uid="{69860EFE-0516-4674-AD6D-F86711209307}"/>
    <hyperlink ref="D8:I8" location="'2023'!A1" display="Tab96h_i46h_lm24: Horte nach ihrem Anteil an Kindern mit nicht deutscher Familiensprache in den Bundesländern am 01.03.2023 (Anzahl; Anteil in %)" xr:uid="{AEBA9107-8B93-4931-B8CC-C67FB69E527E}"/>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45D6-4F84-4FB6-9379-DA62C85A2AFD}">
  <sheetPr published="0">
    <tabColor rgb="FF002060"/>
  </sheetPr>
  <dimension ref="B2:O28"/>
  <sheetViews>
    <sheetView workbookViewId="0">
      <selection activeCell="B2" sqref="B2:K2"/>
    </sheetView>
  </sheetViews>
  <sheetFormatPr baseColWidth="10" defaultColWidth="10.44140625" defaultRowHeight="14.4"/>
  <cols>
    <col min="2" max="2" width="28.44140625" customWidth="1"/>
    <col min="3" max="11" width="28" customWidth="1"/>
    <col min="12" max="15" width="22.44140625" customWidth="1"/>
    <col min="16" max="19" width="17.44140625" customWidth="1"/>
  </cols>
  <sheetData>
    <row r="2" spans="2:15" ht="15.6">
      <c r="B2" s="78" t="s">
        <v>54</v>
      </c>
      <c r="C2" s="78"/>
      <c r="D2" s="78"/>
      <c r="E2" s="78"/>
      <c r="F2" s="78"/>
      <c r="G2" s="78"/>
      <c r="H2" s="78"/>
      <c r="I2" s="78"/>
      <c r="J2" s="78"/>
      <c r="K2" s="78"/>
      <c r="L2" s="1"/>
      <c r="M2" s="1"/>
      <c r="N2" s="1"/>
      <c r="O2" s="1"/>
    </row>
    <row r="3" spans="2:15" ht="15" customHeight="1">
      <c r="B3" s="79" t="s">
        <v>1</v>
      </c>
      <c r="C3" s="82" t="s">
        <v>2</v>
      </c>
      <c r="D3" s="85" t="s">
        <v>3</v>
      </c>
      <c r="E3" s="86"/>
      <c r="F3" s="86"/>
      <c r="G3" s="86"/>
      <c r="H3" s="86"/>
      <c r="I3" s="86"/>
      <c r="J3" s="86"/>
      <c r="K3" s="87"/>
    </row>
    <row r="4" spans="2:15">
      <c r="B4" s="80"/>
      <c r="C4" s="83"/>
      <c r="D4" s="88"/>
      <c r="E4" s="89"/>
      <c r="F4" s="89"/>
      <c r="G4" s="89"/>
      <c r="H4" s="89"/>
      <c r="I4" s="89"/>
      <c r="J4" s="89"/>
      <c r="K4" s="90"/>
    </row>
    <row r="5" spans="2:15" ht="55.5" customHeight="1">
      <c r="B5" s="80"/>
      <c r="C5" s="83"/>
      <c r="D5" s="2" t="s">
        <v>4</v>
      </c>
      <c r="E5" s="3" t="s">
        <v>8</v>
      </c>
      <c r="F5" s="3" t="s">
        <v>6</v>
      </c>
      <c r="G5" s="3" t="s">
        <v>7</v>
      </c>
      <c r="H5" s="3" t="s">
        <v>4</v>
      </c>
      <c r="I5" s="3" t="s">
        <v>8</v>
      </c>
      <c r="J5" s="3" t="s">
        <v>6</v>
      </c>
      <c r="K5" s="3" t="s">
        <v>7</v>
      </c>
    </row>
    <row r="6" spans="2:15">
      <c r="B6" s="81"/>
      <c r="C6" s="84"/>
      <c r="D6" s="91" t="s">
        <v>9</v>
      </c>
      <c r="E6" s="92"/>
      <c r="F6" s="92"/>
      <c r="G6" s="93"/>
      <c r="H6" s="91" t="s">
        <v>10</v>
      </c>
      <c r="I6" s="92"/>
      <c r="J6" s="92"/>
      <c r="K6" s="93"/>
    </row>
    <row r="7" spans="2:15">
      <c r="B7" s="4" t="s">
        <v>11</v>
      </c>
      <c r="C7" s="5">
        <v>395</v>
      </c>
      <c r="D7" s="6">
        <v>236</v>
      </c>
      <c r="E7" s="7">
        <v>118</v>
      </c>
      <c r="F7" s="7">
        <v>30</v>
      </c>
      <c r="G7" s="7">
        <v>11</v>
      </c>
      <c r="H7" s="8">
        <v>59.746835443037973</v>
      </c>
      <c r="I7" s="8">
        <v>29.873417721518987</v>
      </c>
      <c r="J7" s="8">
        <v>7.59493670886076</v>
      </c>
      <c r="K7" s="9">
        <v>2.7848101265822782</v>
      </c>
      <c r="L7" s="50"/>
    </row>
    <row r="8" spans="2:15">
      <c r="B8" s="11" t="s">
        <v>12</v>
      </c>
      <c r="C8" s="12">
        <v>890</v>
      </c>
      <c r="D8" s="13">
        <v>519</v>
      </c>
      <c r="E8" s="14">
        <v>223</v>
      </c>
      <c r="F8" s="14">
        <v>121</v>
      </c>
      <c r="G8" s="14">
        <v>27</v>
      </c>
      <c r="H8" s="15">
        <v>58.314606741573037</v>
      </c>
      <c r="I8" s="15">
        <v>25.056179775280903</v>
      </c>
      <c r="J8" s="15">
        <v>13.595505617977526</v>
      </c>
      <c r="K8" s="16">
        <v>3.0337078651685392</v>
      </c>
      <c r="L8" s="50"/>
    </row>
    <row r="9" spans="2:15">
      <c r="B9" s="18" t="s">
        <v>13</v>
      </c>
      <c r="C9" s="19" t="s">
        <v>14</v>
      </c>
      <c r="D9" s="6" t="s">
        <v>14</v>
      </c>
      <c r="E9" s="7" t="s">
        <v>14</v>
      </c>
      <c r="F9" s="7" t="s">
        <v>14</v>
      </c>
      <c r="G9" s="7" t="s">
        <v>14</v>
      </c>
      <c r="H9" s="20" t="s">
        <v>14</v>
      </c>
      <c r="I9" s="20" t="s">
        <v>14</v>
      </c>
      <c r="J9" s="20" t="s">
        <v>14</v>
      </c>
      <c r="K9" s="21" t="s">
        <v>14</v>
      </c>
      <c r="L9" s="50"/>
    </row>
    <row r="10" spans="2:15">
      <c r="B10" s="11" t="s">
        <v>15</v>
      </c>
      <c r="C10" s="12">
        <v>408</v>
      </c>
      <c r="D10" s="13">
        <v>372</v>
      </c>
      <c r="E10" s="14">
        <v>32</v>
      </c>
      <c r="F10" s="14" t="s">
        <v>16</v>
      </c>
      <c r="G10" s="14" t="s">
        <v>16</v>
      </c>
      <c r="H10" s="28">
        <v>91.17647058823529</v>
      </c>
      <c r="I10" s="28">
        <v>7.8431372549019605</v>
      </c>
      <c r="J10" s="28" t="s">
        <v>16</v>
      </c>
      <c r="K10" s="23" t="s">
        <v>16</v>
      </c>
      <c r="L10" s="50"/>
    </row>
    <row r="11" spans="2:15">
      <c r="B11" s="18" t="s">
        <v>17</v>
      </c>
      <c r="C11" s="19">
        <v>22</v>
      </c>
      <c r="D11" s="6">
        <v>16</v>
      </c>
      <c r="E11" s="7" t="s">
        <v>16</v>
      </c>
      <c r="F11" s="7" t="s">
        <v>16</v>
      </c>
      <c r="G11" s="7" t="s">
        <v>16</v>
      </c>
      <c r="H11" s="20">
        <v>72.727272727272734</v>
      </c>
      <c r="I11" s="20" t="s">
        <v>16</v>
      </c>
      <c r="J11" s="20" t="s">
        <v>16</v>
      </c>
      <c r="K11" s="21" t="s">
        <v>16</v>
      </c>
      <c r="L11" s="50"/>
    </row>
    <row r="12" spans="2:15">
      <c r="B12" s="11" t="s">
        <v>18</v>
      </c>
      <c r="C12" s="12">
        <v>11</v>
      </c>
      <c r="D12" s="13" t="s">
        <v>16</v>
      </c>
      <c r="E12" s="14" t="s">
        <v>16</v>
      </c>
      <c r="F12" s="14" t="s">
        <v>16</v>
      </c>
      <c r="G12" s="14" t="s">
        <v>16</v>
      </c>
      <c r="H12" s="15" t="s">
        <v>16</v>
      </c>
      <c r="I12" s="15" t="s">
        <v>16</v>
      </c>
      <c r="J12" s="15" t="s">
        <v>16</v>
      </c>
      <c r="K12" s="16" t="s">
        <v>16</v>
      </c>
      <c r="L12" s="50"/>
    </row>
    <row r="13" spans="2:15">
      <c r="B13" s="18" t="s">
        <v>19</v>
      </c>
      <c r="C13" s="19">
        <v>166</v>
      </c>
      <c r="D13" s="6">
        <v>64</v>
      </c>
      <c r="E13" s="7">
        <v>54</v>
      </c>
      <c r="F13" s="7">
        <v>31</v>
      </c>
      <c r="G13" s="7">
        <v>17</v>
      </c>
      <c r="H13" s="25">
        <v>38.554216867469883</v>
      </c>
      <c r="I13" s="25">
        <v>32.53012048192771</v>
      </c>
      <c r="J13" s="25">
        <v>18.674698795180721</v>
      </c>
      <c r="K13" s="26">
        <v>10.240963855421686</v>
      </c>
      <c r="L13" s="50"/>
    </row>
    <row r="14" spans="2:15">
      <c r="B14" s="11" t="s">
        <v>20</v>
      </c>
      <c r="C14" s="12">
        <v>174</v>
      </c>
      <c r="D14" s="13">
        <v>164</v>
      </c>
      <c r="E14" s="14" t="s">
        <v>16</v>
      </c>
      <c r="F14" s="14" t="s">
        <v>16</v>
      </c>
      <c r="G14" s="14" t="s">
        <v>16</v>
      </c>
      <c r="H14" s="28">
        <v>94.252873563218387</v>
      </c>
      <c r="I14" s="28" t="s">
        <v>16</v>
      </c>
      <c r="J14" s="28" t="s">
        <v>16</v>
      </c>
      <c r="K14" s="23" t="s">
        <v>16</v>
      </c>
      <c r="L14" s="50"/>
    </row>
    <row r="15" spans="2:15">
      <c r="B15" s="18" t="s">
        <v>21</v>
      </c>
      <c r="C15" s="19">
        <v>565</v>
      </c>
      <c r="D15" s="6">
        <v>445</v>
      </c>
      <c r="E15" s="7">
        <v>78</v>
      </c>
      <c r="F15" s="7">
        <v>29</v>
      </c>
      <c r="G15" s="7">
        <v>13</v>
      </c>
      <c r="H15" s="25">
        <v>78.761061946902657</v>
      </c>
      <c r="I15" s="25">
        <v>13.805309734513274</v>
      </c>
      <c r="J15" s="25">
        <v>5.1327433628318584</v>
      </c>
      <c r="K15" s="26">
        <v>2.3008849557522124</v>
      </c>
      <c r="L15" s="50"/>
    </row>
    <row r="16" spans="2:15">
      <c r="B16" s="11" t="s">
        <v>22</v>
      </c>
      <c r="C16" s="12">
        <v>54</v>
      </c>
      <c r="D16" s="13">
        <v>18</v>
      </c>
      <c r="E16" s="14">
        <v>16</v>
      </c>
      <c r="F16" s="14">
        <v>6</v>
      </c>
      <c r="G16" s="14">
        <v>14</v>
      </c>
      <c r="H16" s="15">
        <v>33.333333333333329</v>
      </c>
      <c r="I16" s="15">
        <v>29.629629629629626</v>
      </c>
      <c r="J16" s="15">
        <v>11.111111111111111</v>
      </c>
      <c r="K16" s="16">
        <v>25.925925925925924</v>
      </c>
      <c r="L16" s="50"/>
    </row>
    <row r="17" spans="2:12">
      <c r="B17" s="18" t="s">
        <v>23</v>
      </c>
      <c r="C17" s="19">
        <v>106</v>
      </c>
      <c r="D17" s="6">
        <v>68</v>
      </c>
      <c r="E17" s="7">
        <v>20</v>
      </c>
      <c r="F17" s="7">
        <v>10</v>
      </c>
      <c r="G17" s="7">
        <v>8</v>
      </c>
      <c r="H17" s="25">
        <v>64.15094339622641</v>
      </c>
      <c r="I17" s="25">
        <v>18.867924528301888</v>
      </c>
      <c r="J17" s="25">
        <v>9.433962264150944</v>
      </c>
      <c r="K17" s="26">
        <v>7.5471698113207548</v>
      </c>
      <c r="L17" s="50"/>
    </row>
    <row r="18" spans="2:12">
      <c r="B18" s="11" t="s">
        <v>24</v>
      </c>
      <c r="C18" s="12">
        <v>21</v>
      </c>
      <c r="D18" s="13">
        <v>10</v>
      </c>
      <c r="E18" s="14">
        <v>7</v>
      </c>
      <c r="F18" s="14" t="s">
        <v>16</v>
      </c>
      <c r="G18" s="14" t="s">
        <v>16</v>
      </c>
      <c r="H18" s="28">
        <v>47.619047619047613</v>
      </c>
      <c r="I18" s="28">
        <v>33.333333333333329</v>
      </c>
      <c r="J18" s="28" t="s">
        <v>16</v>
      </c>
      <c r="K18" s="23" t="s">
        <v>16</v>
      </c>
      <c r="L18" s="50"/>
    </row>
    <row r="19" spans="2:12">
      <c r="B19" s="18" t="s">
        <v>25</v>
      </c>
      <c r="C19" s="19">
        <v>719</v>
      </c>
      <c r="D19" s="6">
        <v>653</v>
      </c>
      <c r="E19" s="7">
        <v>51</v>
      </c>
      <c r="F19" s="7">
        <v>11</v>
      </c>
      <c r="G19" s="7">
        <v>4</v>
      </c>
      <c r="H19" s="20">
        <v>90.820584144645338</v>
      </c>
      <c r="I19" s="20">
        <v>7.0931849791376917</v>
      </c>
      <c r="J19" s="20">
        <v>1.52990264255911</v>
      </c>
      <c r="K19" s="21">
        <v>0.55632823365785811</v>
      </c>
      <c r="L19" s="50"/>
    </row>
    <row r="20" spans="2:12">
      <c r="B20" s="11" t="s">
        <v>26</v>
      </c>
      <c r="C20" s="12">
        <v>397</v>
      </c>
      <c r="D20" s="13">
        <v>368</v>
      </c>
      <c r="E20" s="14">
        <v>22</v>
      </c>
      <c r="F20" s="14" t="s">
        <v>16</v>
      </c>
      <c r="G20" s="14" t="s">
        <v>16</v>
      </c>
      <c r="H20" s="15">
        <v>92.695214105793454</v>
      </c>
      <c r="I20" s="15">
        <v>5.5415617128463479</v>
      </c>
      <c r="J20" s="15" t="s">
        <v>16</v>
      </c>
      <c r="K20" s="16" t="s">
        <v>16</v>
      </c>
      <c r="L20" s="50"/>
    </row>
    <row r="21" spans="2:12">
      <c r="B21" s="18" t="s">
        <v>27</v>
      </c>
      <c r="C21" s="29">
        <v>40</v>
      </c>
      <c r="D21" s="30">
        <v>29</v>
      </c>
      <c r="E21" s="31" t="s">
        <v>16</v>
      </c>
      <c r="F21" s="31" t="s">
        <v>16</v>
      </c>
      <c r="G21" s="31" t="s">
        <v>16</v>
      </c>
      <c r="H21" s="20">
        <v>72.5</v>
      </c>
      <c r="I21" s="20" t="s">
        <v>16</v>
      </c>
      <c r="J21" s="20" t="s">
        <v>16</v>
      </c>
      <c r="K21" s="21" t="s">
        <v>16</v>
      </c>
      <c r="L21" s="50"/>
    </row>
    <row r="22" spans="2:12">
      <c r="B22" s="11" t="s">
        <v>28</v>
      </c>
      <c r="C22" s="12" t="s">
        <v>14</v>
      </c>
      <c r="D22" s="32" t="s">
        <v>14</v>
      </c>
      <c r="E22" s="33" t="s">
        <v>14</v>
      </c>
      <c r="F22" s="33" t="s">
        <v>14</v>
      </c>
      <c r="G22" s="34" t="s">
        <v>14</v>
      </c>
      <c r="H22" s="35" t="s">
        <v>14</v>
      </c>
      <c r="I22" s="35" t="s">
        <v>14</v>
      </c>
      <c r="J22" s="35" t="s">
        <v>14</v>
      </c>
      <c r="K22" s="36" t="s">
        <v>14</v>
      </c>
      <c r="L22" s="50"/>
    </row>
    <row r="23" spans="2:12">
      <c r="B23" s="37" t="s">
        <v>55</v>
      </c>
      <c r="C23" s="38">
        <v>1698</v>
      </c>
      <c r="D23" s="39">
        <v>1557</v>
      </c>
      <c r="E23" s="40" t="s">
        <v>16</v>
      </c>
      <c r="F23" s="40" t="s">
        <v>16</v>
      </c>
      <c r="G23" s="40" t="s">
        <v>16</v>
      </c>
      <c r="H23" s="41">
        <v>91.696113074204945</v>
      </c>
      <c r="I23" s="41" t="s">
        <v>16</v>
      </c>
      <c r="J23" s="41" t="s">
        <v>16</v>
      </c>
      <c r="K23" s="42" t="s">
        <v>16</v>
      </c>
      <c r="L23" s="50"/>
    </row>
    <row r="24" spans="2:12">
      <c r="B24" s="18" t="s">
        <v>56</v>
      </c>
      <c r="C24" s="43">
        <v>2270</v>
      </c>
      <c r="D24" s="44" t="s">
        <v>16</v>
      </c>
      <c r="E24" s="44" t="s">
        <v>16</v>
      </c>
      <c r="F24" s="44" t="s">
        <v>16</v>
      </c>
      <c r="G24" s="44" t="s">
        <v>16</v>
      </c>
      <c r="H24" s="25" t="s">
        <v>16</v>
      </c>
      <c r="I24" s="25" t="s">
        <v>16</v>
      </c>
      <c r="J24" s="25" t="s">
        <v>16</v>
      </c>
      <c r="K24" s="26" t="s">
        <v>16</v>
      </c>
      <c r="L24" s="50"/>
    </row>
    <row r="25" spans="2:12">
      <c r="B25" s="45" t="s">
        <v>31</v>
      </c>
      <c r="C25" s="46">
        <v>3968</v>
      </c>
      <c r="D25" s="47">
        <v>2973</v>
      </c>
      <c r="E25" s="47">
        <v>643</v>
      </c>
      <c r="F25" s="47">
        <v>253</v>
      </c>
      <c r="G25" s="47">
        <v>99</v>
      </c>
      <c r="H25" s="48">
        <v>74.92439516129032</v>
      </c>
      <c r="I25" s="48">
        <v>16.204637096774192</v>
      </c>
      <c r="J25" s="48">
        <v>6.3760080645161299</v>
      </c>
      <c r="K25" s="49">
        <v>2.4949596774193545</v>
      </c>
      <c r="L25" s="50"/>
    </row>
    <row r="26" spans="2:12">
      <c r="B26" s="74" t="s">
        <v>32</v>
      </c>
      <c r="C26" s="75"/>
      <c r="D26" s="75"/>
      <c r="E26" s="75"/>
      <c r="F26" s="75"/>
      <c r="G26" s="75"/>
      <c r="H26" s="75"/>
      <c r="I26" s="75"/>
      <c r="J26" s="75"/>
      <c r="K26" s="75"/>
    </row>
    <row r="27" spans="2:12">
      <c r="B27" s="74" t="s">
        <v>33</v>
      </c>
      <c r="C27" s="74"/>
      <c r="D27" s="74"/>
      <c r="E27" s="74"/>
      <c r="F27" s="74"/>
      <c r="G27" s="74"/>
      <c r="H27" s="74"/>
      <c r="I27" s="74"/>
      <c r="J27" s="74"/>
      <c r="K27" s="74"/>
    </row>
    <row r="28" spans="2:12">
      <c r="B28" s="76" t="s">
        <v>57</v>
      </c>
      <c r="C28" s="77"/>
      <c r="D28" s="77"/>
      <c r="E28" s="77"/>
      <c r="F28" s="77"/>
      <c r="G28" s="77"/>
      <c r="H28" s="77"/>
      <c r="I28" s="77"/>
      <c r="J28" s="77"/>
      <c r="K28" s="77"/>
    </row>
  </sheetData>
  <mergeCells count="9">
    <mergeCell ref="B26:K26"/>
    <mergeCell ref="B27:K27"/>
    <mergeCell ref="B28:K28"/>
    <mergeCell ref="B2:K2"/>
    <mergeCell ref="B3:B6"/>
    <mergeCell ref="C3:C6"/>
    <mergeCell ref="D3:K4"/>
    <mergeCell ref="D6:G6"/>
    <mergeCell ref="H6:K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902F2-E264-43B6-AC17-48F0D0D958F4}">
  <sheetPr published="0"/>
  <dimension ref="B2:O29"/>
  <sheetViews>
    <sheetView zoomScale="119" workbookViewId="0"/>
  </sheetViews>
  <sheetFormatPr baseColWidth="10" defaultColWidth="10.44140625" defaultRowHeight="14.4"/>
  <cols>
    <col min="2" max="2" width="28.44140625" customWidth="1"/>
    <col min="3" max="11" width="28" customWidth="1"/>
    <col min="12" max="15" width="22.44140625" customWidth="1"/>
    <col min="16" max="19" width="17.44140625" customWidth="1"/>
  </cols>
  <sheetData>
    <row r="2" spans="2:15" ht="15.6">
      <c r="B2" s="78" t="s">
        <v>52</v>
      </c>
      <c r="C2" s="78"/>
      <c r="D2" s="78"/>
      <c r="E2" s="78"/>
      <c r="F2" s="78"/>
      <c r="G2" s="78"/>
      <c r="H2" s="78"/>
      <c r="I2" s="78"/>
      <c r="J2" s="78"/>
      <c r="K2" s="78"/>
      <c r="L2" s="1"/>
      <c r="M2" s="1"/>
      <c r="N2" s="1"/>
      <c r="O2" s="1"/>
    </row>
    <row r="3" spans="2:15" ht="15" customHeight="1">
      <c r="B3" s="79" t="s">
        <v>1</v>
      </c>
      <c r="C3" s="82" t="s">
        <v>2</v>
      </c>
      <c r="D3" s="85" t="s">
        <v>3</v>
      </c>
      <c r="E3" s="86"/>
      <c r="F3" s="86"/>
      <c r="G3" s="86"/>
      <c r="H3" s="86"/>
      <c r="I3" s="86"/>
      <c r="J3" s="86"/>
      <c r="K3" s="87"/>
    </row>
    <row r="4" spans="2:15">
      <c r="B4" s="80"/>
      <c r="C4" s="83"/>
      <c r="D4" s="88"/>
      <c r="E4" s="89"/>
      <c r="F4" s="89"/>
      <c r="G4" s="89"/>
      <c r="H4" s="89"/>
      <c r="I4" s="89"/>
      <c r="J4" s="89"/>
      <c r="K4" s="90"/>
    </row>
    <row r="5" spans="2:15">
      <c r="B5" s="80"/>
      <c r="C5" s="83"/>
      <c r="D5" s="2" t="s">
        <v>4</v>
      </c>
      <c r="E5" s="3" t="s">
        <v>8</v>
      </c>
      <c r="F5" s="3" t="s">
        <v>6</v>
      </c>
      <c r="G5" s="3" t="s">
        <v>7</v>
      </c>
      <c r="H5" s="3" t="s">
        <v>4</v>
      </c>
      <c r="I5" s="3" t="s">
        <v>8</v>
      </c>
      <c r="J5" s="3" t="s">
        <v>6</v>
      </c>
      <c r="K5" s="3" t="s">
        <v>7</v>
      </c>
    </row>
    <row r="6" spans="2:15">
      <c r="B6" s="81"/>
      <c r="C6" s="84"/>
      <c r="D6" s="91" t="s">
        <v>9</v>
      </c>
      <c r="E6" s="92"/>
      <c r="F6" s="92"/>
      <c r="G6" s="93"/>
      <c r="H6" s="91" t="s">
        <v>10</v>
      </c>
      <c r="I6" s="92"/>
      <c r="J6" s="92"/>
      <c r="K6" s="93"/>
    </row>
    <row r="7" spans="2:15">
      <c r="B7" s="4" t="s">
        <v>11</v>
      </c>
      <c r="C7" s="5">
        <v>399</v>
      </c>
      <c r="D7" s="6">
        <v>235</v>
      </c>
      <c r="E7" s="7">
        <v>125</v>
      </c>
      <c r="F7" s="7">
        <v>28</v>
      </c>
      <c r="G7" s="7">
        <v>11</v>
      </c>
      <c r="H7" s="8">
        <f>D7/$C7*100</f>
        <v>58.897243107769427</v>
      </c>
      <c r="I7" s="8">
        <f t="shared" ref="I7:K21" si="0">E7/$C7*100</f>
        <v>31.32832080200501</v>
      </c>
      <c r="J7" s="8">
        <f t="shared" si="0"/>
        <v>7.0175438596491224</v>
      </c>
      <c r="K7" s="9">
        <f t="shared" si="0"/>
        <v>2.7568922305764412</v>
      </c>
      <c r="L7" s="50"/>
    </row>
    <row r="8" spans="2:15">
      <c r="B8" s="11" t="s">
        <v>12</v>
      </c>
      <c r="C8" s="12">
        <v>892</v>
      </c>
      <c r="D8" s="13">
        <v>527</v>
      </c>
      <c r="E8" s="14">
        <v>217</v>
      </c>
      <c r="F8" s="14">
        <v>121</v>
      </c>
      <c r="G8" s="14">
        <v>27</v>
      </c>
      <c r="H8" s="15">
        <f t="shared" ref="H8:K25" si="1">D8/$C8*100</f>
        <v>59.080717488789233</v>
      </c>
      <c r="I8" s="15">
        <f t="shared" si="0"/>
        <v>24.327354260089688</v>
      </c>
      <c r="J8" s="15">
        <f t="shared" si="0"/>
        <v>13.565022421524663</v>
      </c>
      <c r="K8" s="16">
        <f t="shared" si="0"/>
        <v>3.0269058295964126</v>
      </c>
      <c r="L8" s="50"/>
    </row>
    <row r="9" spans="2:15">
      <c r="B9" s="18" t="s">
        <v>13</v>
      </c>
      <c r="C9" s="19" t="s">
        <v>14</v>
      </c>
      <c r="D9" s="6" t="s">
        <v>14</v>
      </c>
      <c r="E9" s="7" t="s">
        <v>14</v>
      </c>
      <c r="F9" s="7" t="s">
        <v>14</v>
      </c>
      <c r="G9" s="7" t="s">
        <v>14</v>
      </c>
      <c r="H9" s="20" t="s">
        <v>14</v>
      </c>
      <c r="I9" s="20" t="s">
        <v>14</v>
      </c>
      <c r="J9" s="20" t="s">
        <v>14</v>
      </c>
      <c r="K9" s="21" t="s">
        <v>14</v>
      </c>
      <c r="L9" s="50"/>
    </row>
    <row r="10" spans="2:15">
      <c r="B10" s="11" t="s">
        <v>15</v>
      </c>
      <c r="C10" s="12">
        <v>395</v>
      </c>
      <c r="D10" s="13">
        <v>373</v>
      </c>
      <c r="E10" s="14">
        <v>19</v>
      </c>
      <c r="F10" s="14" t="s">
        <v>16</v>
      </c>
      <c r="G10" s="14" t="s">
        <v>16</v>
      </c>
      <c r="H10" s="28">
        <f t="shared" si="1"/>
        <v>94.430379746835442</v>
      </c>
      <c r="I10" s="28">
        <f t="shared" si="0"/>
        <v>4.8101265822784809</v>
      </c>
      <c r="J10" s="28" t="s">
        <v>16</v>
      </c>
      <c r="K10" s="23" t="s">
        <v>16</v>
      </c>
      <c r="L10" s="50"/>
    </row>
    <row r="11" spans="2:15">
      <c r="B11" s="18" t="s">
        <v>17</v>
      </c>
      <c r="C11" s="19">
        <v>21</v>
      </c>
      <c r="D11" s="6">
        <v>14</v>
      </c>
      <c r="E11" s="7">
        <v>4</v>
      </c>
      <c r="F11" s="7" t="s">
        <v>16</v>
      </c>
      <c r="G11" s="7" t="s">
        <v>16</v>
      </c>
      <c r="H11" s="20">
        <f t="shared" si="1"/>
        <v>66.666666666666657</v>
      </c>
      <c r="I11" s="20">
        <f t="shared" si="0"/>
        <v>19.047619047619047</v>
      </c>
      <c r="J11" s="20" t="s">
        <v>16</v>
      </c>
      <c r="K11" s="21" t="s">
        <v>16</v>
      </c>
      <c r="L11" s="50"/>
    </row>
    <row r="12" spans="2:15">
      <c r="B12" s="11" t="s">
        <v>18</v>
      </c>
      <c r="C12" s="12">
        <v>8</v>
      </c>
      <c r="D12" s="13">
        <v>8</v>
      </c>
      <c r="E12" s="14">
        <v>0</v>
      </c>
      <c r="F12" s="14">
        <v>0</v>
      </c>
      <c r="G12" s="14">
        <v>0</v>
      </c>
      <c r="H12" s="15">
        <f t="shared" si="1"/>
        <v>100</v>
      </c>
      <c r="I12" s="15">
        <f t="shared" si="0"/>
        <v>0</v>
      </c>
      <c r="J12" s="15">
        <f t="shared" si="0"/>
        <v>0</v>
      </c>
      <c r="K12" s="16">
        <f t="shared" si="0"/>
        <v>0</v>
      </c>
      <c r="L12" s="50"/>
    </row>
    <row r="13" spans="2:15">
      <c r="B13" s="18" t="s">
        <v>19</v>
      </c>
      <c r="C13" s="19">
        <v>164</v>
      </c>
      <c r="D13" s="6">
        <v>68</v>
      </c>
      <c r="E13" s="7">
        <v>54</v>
      </c>
      <c r="F13" s="7">
        <v>25</v>
      </c>
      <c r="G13" s="7">
        <v>17</v>
      </c>
      <c r="H13" s="25">
        <f t="shared" si="1"/>
        <v>41.463414634146339</v>
      </c>
      <c r="I13" s="25">
        <f t="shared" si="0"/>
        <v>32.926829268292686</v>
      </c>
      <c r="J13" s="25">
        <f t="shared" si="0"/>
        <v>15.24390243902439</v>
      </c>
      <c r="K13" s="26">
        <f t="shared" si="0"/>
        <v>10.365853658536585</v>
      </c>
      <c r="L13" s="50"/>
    </row>
    <row r="14" spans="2:15">
      <c r="B14" s="11" t="s">
        <v>20</v>
      </c>
      <c r="C14" s="12">
        <v>170</v>
      </c>
      <c r="D14" s="13">
        <v>161</v>
      </c>
      <c r="E14" s="14" t="s">
        <v>16</v>
      </c>
      <c r="F14" s="14" t="s">
        <v>16</v>
      </c>
      <c r="G14" s="14" t="s">
        <v>16</v>
      </c>
      <c r="H14" s="28">
        <f t="shared" si="1"/>
        <v>94.705882352941174</v>
      </c>
      <c r="I14" s="28" t="s">
        <v>16</v>
      </c>
      <c r="J14" s="28" t="s">
        <v>16</v>
      </c>
      <c r="K14" s="23" t="s">
        <v>16</v>
      </c>
      <c r="L14" s="50"/>
    </row>
    <row r="15" spans="2:15">
      <c r="B15" s="18" t="s">
        <v>21</v>
      </c>
      <c r="C15" s="19">
        <v>544</v>
      </c>
      <c r="D15" s="6">
        <v>445</v>
      </c>
      <c r="E15" s="7">
        <v>64</v>
      </c>
      <c r="F15" s="7">
        <v>25</v>
      </c>
      <c r="G15" s="7">
        <v>10</v>
      </c>
      <c r="H15" s="25">
        <f t="shared" si="1"/>
        <v>81.80147058823529</v>
      </c>
      <c r="I15" s="25">
        <f t="shared" si="0"/>
        <v>11.76470588235294</v>
      </c>
      <c r="J15" s="25">
        <f t="shared" si="0"/>
        <v>4.5955882352941178</v>
      </c>
      <c r="K15" s="26">
        <f t="shared" si="0"/>
        <v>1.8382352941176472</v>
      </c>
      <c r="L15" s="50"/>
    </row>
    <row r="16" spans="2:15">
      <c r="B16" s="11" t="s">
        <v>22</v>
      </c>
      <c r="C16" s="12">
        <v>51</v>
      </c>
      <c r="D16" s="13">
        <v>19</v>
      </c>
      <c r="E16" s="14">
        <v>11</v>
      </c>
      <c r="F16" s="14">
        <v>8</v>
      </c>
      <c r="G16" s="14">
        <v>13</v>
      </c>
      <c r="H16" s="15">
        <f t="shared" si="1"/>
        <v>37.254901960784316</v>
      </c>
      <c r="I16" s="15">
        <f t="shared" si="0"/>
        <v>21.568627450980394</v>
      </c>
      <c r="J16" s="15">
        <f t="shared" si="0"/>
        <v>15.686274509803921</v>
      </c>
      <c r="K16" s="16">
        <f t="shared" si="0"/>
        <v>25.490196078431371</v>
      </c>
      <c r="L16" s="50"/>
    </row>
    <row r="17" spans="2:12">
      <c r="B17" s="18" t="s">
        <v>23</v>
      </c>
      <c r="C17" s="19">
        <v>101</v>
      </c>
      <c r="D17" s="6">
        <v>62</v>
      </c>
      <c r="E17" s="7">
        <v>23</v>
      </c>
      <c r="F17" s="7">
        <v>11</v>
      </c>
      <c r="G17" s="7">
        <v>5</v>
      </c>
      <c r="H17" s="25">
        <f t="shared" si="1"/>
        <v>61.386138613861384</v>
      </c>
      <c r="I17" s="25">
        <f t="shared" si="0"/>
        <v>22.772277227722775</v>
      </c>
      <c r="J17" s="25">
        <f t="shared" si="0"/>
        <v>10.891089108910892</v>
      </c>
      <c r="K17" s="26">
        <f t="shared" si="0"/>
        <v>4.9504950495049505</v>
      </c>
      <c r="L17" s="50"/>
    </row>
    <row r="18" spans="2:12">
      <c r="B18" s="11" t="s">
        <v>24</v>
      </c>
      <c r="C18" s="12">
        <v>18</v>
      </c>
      <c r="D18" s="13">
        <v>7</v>
      </c>
      <c r="E18" s="14">
        <v>7</v>
      </c>
      <c r="F18" s="14" t="s">
        <v>16</v>
      </c>
      <c r="G18" s="14" t="s">
        <v>16</v>
      </c>
      <c r="H18" s="28">
        <f t="shared" si="1"/>
        <v>38.888888888888893</v>
      </c>
      <c r="I18" s="28">
        <f t="shared" si="0"/>
        <v>38.888888888888893</v>
      </c>
      <c r="J18" s="28" t="s">
        <v>16</v>
      </c>
      <c r="K18" s="23" t="s">
        <v>16</v>
      </c>
      <c r="L18" s="50"/>
    </row>
    <row r="19" spans="2:12">
      <c r="B19" s="18" t="s">
        <v>25</v>
      </c>
      <c r="C19" s="19">
        <v>701</v>
      </c>
      <c r="D19" s="6">
        <v>655</v>
      </c>
      <c r="E19" s="7">
        <v>36</v>
      </c>
      <c r="F19" s="7" t="s">
        <v>16</v>
      </c>
      <c r="G19" s="7" t="s">
        <v>16</v>
      </c>
      <c r="H19" s="20">
        <f t="shared" si="1"/>
        <v>93.437945791726108</v>
      </c>
      <c r="I19" s="20">
        <f t="shared" si="0"/>
        <v>5.1355206847360915</v>
      </c>
      <c r="J19" s="20" t="s">
        <v>16</v>
      </c>
      <c r="K19" s="21" t="s">
        <v>16</v>
      </c>
      <c r="L19" s="50"/>
    </row>
    <row r="20" spans="2:12">
      <c r="B20" s="11" t="s">
        <v>26</v>
      </c>
      <c r="C20" s="12">
        <v>394</v>
      </c>
      <c r="D20" s="13">
        <v>369</v>
      </c>
      <c r="E20" s="14">
        <v>19</v>
      </c>
      <c r="F20" s="14" t="s">
        <v>16</v>
      </c>
      <c r="G20" s="14" t="s">
        <v>16</v>
      </c>
      <c r="H20" s="15">
        <f t="shared" si="1"/>
        <v>93.654822335025372</v>
      </c>
      <c r="I20" s="15">
        <f t="shared" si="0"/>
        <v>4.8223350253807107</v>
      </c>
      <c r="J20" s="15" t="s">
        <v>16</v>
      </c>
      <c r="K20" s="16" t="s">
        <v>16</v>
      </c>
      <c r="L20" s="50"/>
    </row>
    <row r="21" spans="2:12">
      <c r="B21" s="18" t="s">
        <v>27</v>
      </c>
      <c r="C21" s="29">
        <v>43</v>
      </c>
      <c r="D21" s="30">
        <v>34</v>
      </c>
      <c r="E21" s="31">
        <v>6</v>
      </c>
      <c r="F21" s="31" t="s">
        <v>16</v>
      </c>
      <c r="G21" s="31" t="s">
        <v>16</v>
      </c>
      <c r="H21" s="20">
        <f t="shared" si="1"/>
        <v>79.069767441860463</v>
      </c>
      <c r="I21" s="20">
        <f t="shared" si="0"/>
        <v>13.953488372093023</v>
      </c>
      <c r="J21" s="20" t="s">
        <v>16</v>
      </c>
      <c r="K21" s="21" t="s">
        <v>16</v>
      </c>
      <c r="L21" s="50"/>
    </row>
    <row r="22" spans="2:12">
      <c r="B22" s="11" t="s">
        <v>28</v>
      </c>
      <c r="C22" s="12" t="s">
        <v>14</v>
      </c>
      <c r="D22" s="32" t="s">
        <v>14</v>
      </c>
      <c r="E22" s="33" t="s">
        <v>14</v>
      </c>
      <c r="F22" s="33" t="s">
        <v>14</v>
      </c>
      <c r="G22" s="34" t="s">
        <v>14</v>
      </c>
      <c r="H22" s="35" t="s">
        <v>14</v>
      </c>
      <c r="I22" s="35" t="s">
        <v>14</v>
      </c>
      <c r="J22" s="35" t="s">
        <v>14</v>
      </c>
      <c r="K22" s="36" t="s">
        <v>14</v>
      </c>
      <c r="L22" s="50"/>
    </row>
    <row r="23" spans="2:12">
      <c r="B23" s="37" t="s">
        <v>38</v>
      </c>
      <c r="C23" s="38">
        <f>SUM(D23:G23)</f>
        <v>1632</v>
      </c>
      <c r="D23" s="39">
        <f>SUM(D10,D14,D19,D20,D22,D9)</f>
        <v>1558</v>
      </c>
      <c r="E23" s="40">
        <f>SUM(E10,E14,E19,E20,E22,E9)</f>
        <v>74</v>
      </c>
      <c r="F23" s="40">
        <f>SUM(F10,F14,F19,F20,F22,F9)</f>
        <v>0</v>
      </c>
      <c r="G23" s="40">
        <f>SUM(G10,G14,G19,G20,G22,G9)</f>
        <v>0</v>
      </c>
      <c r="H23" s="41">
        <f t="shared" si="1"/>
        <v>95.465686274509807</v>
      </c>
      <c r="I23" s="41">
        <f t="shared" si="1"/>
        <v>4.534313725490196</v>
      </c>
      <c r="J23" s="41">
        <f t="shared" si="1"/>
        <v>0</v>
      </c>
      <c r="K23" s="42">
        <f t="shared" si="1"/>
        <v>0</v>
      </c>
      <c r="L23" s="50"/>
    </row>
    <row r="24" spans="2:12">
      <c r="B24" s="18" t="s">
        <v>39</v>
      </c>
      <c r="C24" s="43">
        <f>SUM(D24:G24)</f>
        <v>2231</v>
      </c>
      <c r="D24" s="44">
        <f>SUM(D7,D8,D11,D12,D13,D15,D16,D17,D18,D21)</f>
        <v>1419</v>
      </c>
      <c r="E24" s="44">
        <f>SUM(E7,E8,E11,E12,E13,E15,E16,E17,E18,E21)</f>
        <v>511</v>
      </c>
      <c r="F24" s="44">
        <f>SUM(F7,F8,F11,F12,F13,F15,F16,F17,F18,F21)</f>
        <v>218</v>
      </c>
      <c r="G24" s="44">
        <f>SUM(G7,G8,G11,G12,G13,G15,G16,G17,G18,G21)</f>
        <v>83</v>
      </c>
      <c r="H24" s="25">
        <f t="shared" si="1"/>
        <v>63.603765127745405</v>
      </c>
      <c r="I24" s="25">
        <f t="shared" si="1"/>
        <v>22.904527117884356</v>
      </c>
      <c r="J24" s="25">
        <f t="shared" si="1"/>
        <v>9.7714029583146562</v>
      </c>
      <c r="K24" s="26">
        <f t="shared" si="1"/>
        <v>3.7203047960555806</v>
      </c>
      <c r="L24" s="50"/>
    </row>
    <row r="25" spans="2:12">
      <c r="B25" s="45" t="s">
        <v>31</v>
      </c>
      <c r="C25" s="46">
        <v>3901</v>
      </c>
      <c r="D25" s="47">
        <v>2977</v>
      </c>
      <c r="E25" s="47">
        <v>593</v>
      </c>
      <c r="F25" s="47">
        <v>242</v>
      </c>
      <c r="G25" s="47">
        <v>89</v>
      </c>
      <c r="H25" s="48">
        <f t="shared" si="1"/>
        <v>76.31376570110227</v>
      </c>
      <c r="I25" s="48">
        <f t="shared" si="1"/>
        <v>15.201230453729814</v>
      </c>
      <c r="J25" s="48">
        <f t="shared" si="1"/>
        <v>6.2035375544732121</v>
      </c>
      <c r="K25" s="49">
        <f t="shared" si="1"/>
        <v>2.2814662906946936</v>
      </c>
      <c r="L25" s="50"/>
    </row>
    <row r="26" spans="2:12">
      <c r="B26" s="74" t="s">
        <v>32</v>
      </c>
      <c r="C26" s="75"/>
      <c r="D26" s="75"/>
      <c r="E26" s="75"/>
      <c r="F26" s="75"/>
      <c r="G26" s="75"/>
      <c r="H26" s="75"/>
      <c r="I26" s="75"/>
      <c r="J26" s="75"/>
      <c r="K26" s="75"/>
    </row>
    <row r="27" spans="2:12">
      <c r="B27" s="74" t="s">
        <v>33</v>
      </c>
      <c r="C27" s="74"/>
      <c r="D27" s="74"/>
      <c r="E27" s="74"/>
      <c r="F27" s="74"/>
      <c r="G27" s="74"/>
      <c r="H27" s="74"/>
      <c r="I27" s="74"/>
      <c r="J27" s="74"/>
      <c r="K27" s="74"/>
    </row>
    <row r="28" spans="2:12">
      <c r="B28" s="74" t="s">
        <v>40</v>
      </c>
      <c r="C28" s="74"/>
      <c r="D28" s="74"/>
      <c r="E28" s="74"/>
      <c r="F28" s="74"/>
      <c r="G28" s="74"/>
      <c r="H28" s="74"/>
      <c r="I28" s="74"/>
      <c r="J28" s="74"/>
      <c r="K28" s="74"/>
    </row>
    <row r="29" spans="2:12" ht="33" customHeight="1">
      <c r="B29" s="76" t="s">
        <v>53</v>
      </c>
      <c r="C29" s="77"/>
      <c r="D29" s="77"/>
      <c r="E29" s="77"/>
      <c r="F29" s="77"/>
      <c r="G29" s="77"/>
      <c r="H29" s="77"/>
      <c r="I29" s="77"/>
      <c r="J29" s="77"/>
      <c r="K29" s="77"/>
    </row>
  </sheetData>
  <mergeCells count="10">
    <mergeCell ref="B26:K26"/>
    <mergeCell ref="B27:K27"/>
    <mergeCell ref="B28:K28"/>
    <mergeCell ref="B29:K29"/>
    <mergeCell ref="B2:K2"/>
    <mergeCell ref="B3:B6"/>
    <mergeCell ref="C3:C6"/>
    <mergeCell ref="D3:K4"/>
    <mergeCell ref="D6:G6"/>
    <mergeCell ref="H6:K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CACC-B834-4220-8CBC-90935F508A26}">
  <sheetPr published="0"/>
  <dimension ref="B2:O30"/>
  <sheetViews>
    <sheetView zoomScale="119" workbookViewId="0"/>
  </sheetViews>
  <sheetFormatPr baseColWidth="10" defaultColWidth="10.44140625" defaultRowHeight="14.4"/>
  <cols>
    <col min="2" max="2" width="28.44140625" customWidth="1"/>
    <col min="3" max="11" width="28" customWidth="1"/>
    <col min="12" max="15" width="22.44140625" customWidth="1"/>
    <col min="16" max="19" width="17.44140625" customWidth="1"/>
  </cols>
  <sheetData>
    <row r="2" spans="2:15" ht="15.6">
      <c r="B2" s="78" t="s">
        <v>48</v>
      </c>
      <c r="C2" s="78"/>
      <c r="D2" s="78"/>
      <c r="E2" s="78"/>
      <c r="F2" s="78"/>
      <c r="G2" s="78"/>
      <c r="H2" s="78"/>
      <c r="I2" s="78"/>
      <c r="J2" s="78"/>
      <c r="K2" s="78"/>
      <c r="L2" s="1"/>
      <c r="M2" s="1"/>
      <c r="N2" s="1"/>
      <c r="O2" s="1"/>
    </row>
    <row r="3" spans="2:15" ht="15" customHeight="1">
      <c r="B3" s="79" t="s">
        <v>1</v>
      </c>
      <c r="C3" s="82" t="s">
        <v>2</v>
      </c>
      <c r="D3" s="85" t="s">
        <v>3</v>
      </c>
      <c r="E3" s="86"/>
      <c r="F3" s="86"/>
      <c r="G3" s="86"/>
      <c r="H3" s="86"/>
      <c r="I3" s="86"/>
      <c r="J3" s="86"/>
      <c r="K3" s="87"/>
    </row>
    <row r="4" spans="2:15">
      <c r="B4" s="80"/>
      <c r="C4" s="83"/>
      <c r="D4" s="88"/>
      <c r="E4" s="89"/>
      <c r="F4" s="89"/>
      <c r="G4" s="89"/>
      <c r="H4" s="89"/>
      <c r="I4" s="89"/>
      <c r="J4" s="89"/>
      <c r="K4" s="90"/>
    </row>
    <row r="5" spans="2:15">
      <c r="B5" s="80"/>
      <c r="C5" s="83"/>
      <c r="D5" s="2" t="s">
        <v>4</v>
      </c>
      <c r="E5" s="3" t="s">
        <v>8</v>
      </c>
      <c r="F5" s="3" t="s">
        <v>6</v>
      </c>
      <c r="G5" s="3" t="s">
        <v>7</v>
      </c>
      <c r="H5" s="3" t="s">
        <v>4</v>
      </c>
      <c r="I5" s="3" t="s">
        <v>8</v>
      </c>
      <c r="J5" s="3" t="s">
        <v>6</v>
      </c>
      <c r="K5" s="3" t="s">
        <v>7</v>
      </c>
    </row>
    <row r="6" spans="2:15">
      <c r="B6" s="81"/>
      <c r="C6" s="84"/>
      <c r="D6" s="91" t="s">
        <v>9</v>
      </c>
      <c r="E6" s="92"/>
      <c r="F6" s="92"/>
      <c r="G6" s="93"/>
      <c r="H6" s="91" t="s">
        <v>10</v>
      </c>
      <c r="I6" s="92"/>
      <c r="J6" s="92"/>
      <c r="K6" s="93"/>
    </row>
    <row r="7" spans="2:15">
      <c r="B7" s="4" t="s">
        <v>11</v>
      </c>
      <c r="C7" s="5">
        <v>401</v>
      </c>
      <c r="D7" s="6">
        <v>260</v>
      </c>
      <c r="E7" s="7">
        <v>100</v>
      </c>
      <c r="F7" s="7">
        <v>31</v>
      </c>
      <c r="G7" s="7">
        <v>10</v>
      </c>
      <c r="H7" s="8">
        <f>D7/$C7*100</f>
        <v>64.83790523690773</v>
      </c>
      <c r="I7" s="8">
        <f t="shared" ref="I7:K21" si="0">E7/$C7*100</f>
        <v>24.937655860349128</v>
      </c>
      <c r="J7" s="8">
        <f t="shared" si="0"/>
        <v>7.7306733167082298</v>
      </c>
      <c r="K7" s="9">
        <f t="shared" si="0"/>
        <v>2.4937655860349128</v>
      </c>
      <c r="L7" s="50"/>
    </row>
    <row r="8" spans="2:15">
      <c r="B8" s="11" t="s">
        <v>12</v>
      </c>
      <c r="C8" s="12">
        <v>890</v>
      </c>
      <c r="D8" s="13">
        <v>511</v>
      </c>
      <c r="E8" s="14">
        <v>242</v>
      </c>
      <c r="F8" s="14">
        <v>112</v>
      </c>
      <c r="G8" s="14">
        <v>25</v>
      </c>
      <c r="H8" s="15">
        <f t="shared" ref="H8:K25" si="1">D8/$C8*100</f>
        <v>57.415730337078649</v>
      </c>
      <c r="I8" s="15">
        <f t="shared" si="0"/>
        <v>27.191011235955052</v>
      </c>
      <c r="J8" s="15">
        <f t="shared" si="0"/>
        <v>12.584269662921349</v>
      </c>
      <c r="K8" s="16">
        <f t="shared" si="0"/>
        <v>2.8089887640449436</v>
      </c>
      <c r="L8" s="50"/>
    </row>
    <row r="9" spans="2:15">
      <c r="B9" s="18" t="s">
        <v>13</v>
      </c>
      <c r="C9" s="19" t="s">
        <v>14</v>
      </c>
      <c r="D9" s="6" t="s">
        <v>14</v>
      </c>
      <c r="E9" s="7" t="s">
        <v>14</v>
      </c>
      <c r="F9" s="7" t="s">
        <v>14</v>
      </c>
      <c r="G9" s="7" t="s">
        <v>14</v>
      </c>
      <c r="H9" s="20" t="s">
        <v>14</v>
      </c>
      <c r="I9" s="20" t="s">
        <v>14</v>
      </c>
      <c r="J9" s="20" t="s">
        <v>14</v>
      </c>
      <c r="K9" s="21" t="s">
        <v>14</v>
      </c>
      <c r="L9" s="50"/>
    </row>
    <row r="10" spans="2:15">
      <c r="B10" s="11" t="s">
        <v>15</v>
      </c>
      <c r="C10" s="12">
        <v>386</v>
      </c>
      <c r="D10" s="13">
        <v>361</v>
      </c>
      <c r="E10" s="14" t="s">
        <v>16</v>
      </c>
      <c r="F10" s="14" t="s">
        <v>16</v>
      </c>
      <c r="G10" s="14" t="s">
        <v>16</v>
      </c>
      <c r="H10" s="28">
        <f t="shared" si="1"/>
        <v>93.523316062176164</v>
      </c>
      <c r="I10" s="28" t="s">
        <v>16</v>
      </c>
      <c r="J10" s="28" t="s">
        <v>16</v>
      </c>
      <c r="K10" s="23" t="s">
        <v>16</v>
      </c>
      <c r="L10" s="50"/>
    </row>
    <row r="11" spans="2:15">
      <c r="B11" s="18" t="s">
        <v>17</v>
      </c>
      <c r="C11" s="19">
        <v>21</v>
      </c>
      <c r="D11" s="6">
        <v>15</v>
      </c>
      <c r="E11" s="7" t="s">
        <v>16</v>
      </c>
      <c r="F11" s="7" t="s">
        <v>16</v>
      </c>
      <c r="G11" s="7" t="s">
        <v>16</v>
      </c>
      <c r="H11" s="20">
        <f t="shared" si="1"/>
        <v>71.428571428571431</v>
      </c>
      <c r="I11" s="20" t="s">
        <v>16</v>
      </c>
      <c r="J11" s="20" t="s">
        <v>16</v>
      </c>
      <c r="K11" s="21" t="s">
        <v>16</v>
      </c>
      <c r="L11" s="50"/>
    </row>
    <row r="12" spans="2:15">
      <c r="B12" s="11" t="s">
        <v>18</v>
      </c>
      <c r="C12" s="12">
        <v>9</v>
      </c>
      <c r="D12" s="13">
        <v>9</v>
      </c>
      <c r="E12" s="14">
        <v>0</v>
      </c>
      <c r="F12" s="14">
        <v>0</v>
      </c>
      <c r="G12" s="14">
        <v>0</v>
      </c>
      <c r="H12" s="15">
        <f t="shared" si="1"/>
        <v>100</v>
      </c>
      <c r="I12" s="15">
        <f t="shared" si="0"/>
        <v>0</v>
      </c>
      <c r="J12" s="15">
        <f t="shared" si="0"/>
        <v>0</v>
      </c>
      <c r="K12" s="16">
        <f t="shared" si="0"/>
        <v>0</v>
      </c>
      <c r="L12" s="50"/>
    </row>
    <row r="13" spans="2:15">
      <c r="B13" s="18" t="s">
        <v>19</v>
      </c>
      <c r="C13" s="19">
        <v>172</v>
      </c>
      <c r="D13" s="6">
        <v>69</v>
      </c>
      <c r="E13" s="7">
        <v>56</v>
      </c>
      <c r="F13" s="7">
        <v>31</v>
      </c>
      <c r="G13" s="7">
        <v>16</v>
      </c>
      <c r="H13" s="25">
        <f t="shared" si="1"/>
        <v>40.116279069767444</v>
      </c>
      <c r="I13" s="25">
        <f t="shared" si="0"/>
        <v>32.558139534883722</v>
      </c>
      <c r="J13" s="25">
        <f t="shared" si="0"/>
        <v>18.023255813953487</v>
      </c>
      <c r="K13" s="26">
        <f t="shared" si="0"/>
        <v>9.3023255813953494</v>
      </c>
      <c r="L13" s="50"/>
    </row>
    <row r="14" spans="2:15">
      <c r="B14" s="11" t="s">
        <v>20</v>
      </c>
      <c r="C14" s="12">
        <v>164</v>
      </c>
      <c r="D14" s="13">
        <v>157</v>
      </c>
      <c r="E14" s="14" t="s">
        <v>16</v>
      </c>
      <c r="F14" s="14" t="s">
        <v>16</v>
      </c>
      <c r="G14" s="14" t="s">
        <v>16</v>
      </c>
      <c r="H14" s="28">
        <f t="shared" si="1"/>
        <v>95.731707317073173</v>
      </c>
      <c r="I14" s="28" t="s">
        <v>16</v>
      </c>
      <c r="J14" s="28" t="s">
        <v>16</v>
      </c>
      <c r="K14" s="23" t="s">
        <v>16</v>
      </c>
      <c r="L14" s="50"/>
    </row>
    <row r="15" spans="2:15">
      <c r="B15" s="18" t="s">
        <v>21</v>
      </c>
      <c r="C15" s="19">
        <v>545</v>
      </c>
      <c r="D15" s="6">
        <v>440</v>
      </c>
      <c r="E15" s="7">
        <v>71</v>
      </c>
      <c r="F15" s="7">
        <v>20</v>
      </c>
      <c r="G15" s="7">
        <v>14</v>
      </c>
      <c r="H15" s="25">
        <f t="shared" si="1"/>
        <v>80.733944954128447</v>
      </c>
      <c r="I15" s="25">
        <f t="shared" si="0"/>
        <v>13.027522935779817</v>
      </c>
      <c r="J15" s="25">
        <f t="shared" si="0"/>
        <v>3.669724770642202</v>
      </c>
      <c r="K15" s="26">
        <f t="shared" si="0"/>
        <v>2.5688073394495414</v>
      </c>
      <c r="L15" s="50"/>
    </row>
    <row r="16" spans="2:15">
      <c r="B16" s="11" t="s">
        <v>22</v>
      </c>
      <c r="C16" s="12">
        <v>48</v>
      </c>
      <c r="D16" s="13">
        <v>21</v>
      </c>
      <c r="E16" s="14">
        <v>13</v>
      </c>
      <c r="F16" s="14">
        <v>7</v>
      </c>
      <c r="G16" s="14">
        <v>7</v>
      </c>
      <c r="H16" s="15">
        <f t="shared" si="1"/>
        <v>43.75</v>
      </c>
      <c r="I16" s="15">
        <f t="shared" si="0"/>
        <v>27.083333333333332</v>
      </c>
      <c r="J16" s="15">
        <f t="shared" si="0"/>
        <v>14.583333333333334</v>
      </c>
      <c r="K16" s="16">
        <f t="shared" si="0"/>
        <v>14.583333333333334</v>
      </c>
      <c r="L16" s="50"/>
    </row>
    <row r="17" spans="2:12">
      <c r="B17" s="18" t="s">
        <v>23</v>
      </c>
      <c r="C17" s="19">
        <v>98</v>
      </c>
      <c r="D17" s="6">
        <v>61</v>
      </c>
      <c r="E17" s="7">
        <v>20</v>
      </c>
      <c r="F17" s="7">
        <v>9</v>
      </c>
      <c r="G17" s="7">
        <v>8</v>
      </c>
      <c r="H17" s="25">
        <f t="shared" si="1"/>
        <v>62.244897959183675</v>
      </c>
      <c r="I17" s="25">
        <f t="shared" si="0"/>
        <v>20.408163265306122</v>
      </c>
      <c r="J17" s="25">
        <f t="shared" si="0"/>
        <v>9.183673469387756</v>
      </c>
      <c r="K17" s="26">
        <f t="shared" si="0"/>
        <v>8.1632653061224492</v>
      </c>
      <c r="L17" s="50"/>
    </row>
    <row r="18" spans="2:12">
      <c r="B18" s="11" t="s">
        <v>24</v>
      </c>
      <c r="C18" s="12">
        <v>20</v>
      </c>
      <c r="D18" s="13">
        <v>9</v>
      </c>
      <c r="E18" s="14" t="s">
        <v>16</v>
      </c>
      <c r="F18" s="14" t="s">
        <v>16</v>
      </c>
      <c r="G18" s="14" t="s">
        <v>16</v>
      </c>
      <c r="H18" s="28">
        <f t="shared" si="1"/>
        <v>45</v>
      </c>
      <c r="I18" s="28" t="s">
        <v>16</v>
      </c>
      <c r="J18" s="28" t="s">
        <v>16</v>
      </c>
      <c r="K18" s="23" t="s">
        <v>16</v>
      </c>
      <c r="L18" s="50"/>
    </row>
    <row r="19" spans="2:12">
      <c r="B19" s="18" t="s">
        <v>25</v>
      </c>
      <c r="C19" s="19">
        <v>689</v>
      </c>
      <c r="D19" s="6">
        <v>644</v>
      </c>
      <c r="E19" s="7" t="s">
        <v>16</v>
      </c>
      <c r="F19" s="7" t="s">
        <v>16</v>
      </c>
      <c r="G19" s="7" t="s">
        <v>16</v>
      </c>
      <c r="H19" s="20">
        <f t="shared" si="1"/>
        <v>93.468795355587815</v>
      </c>
      <c r="I19" s="20" t="s">
        <v>16</v>
      </c>
      <c r="J19" s="20" t="s">
        <v>16</v>
      </c>
      <c r="K19" s="21" t="s">
        <v>16</v>
      </c>
      <c r="L19" s="50"/>
    </row>
    <row r="20" spans="2:12">
      <c r="B20" s="11" t="s">
        <v>26</v>
      </c>
      <c r="C20" s="12">
        <v>390</v>
      </c>
      <c r="D20" s="13">
        <v>368</v>
      </c>
      <c r="E20" s="14">
        <v>18</v>
      </c>
      <c r="F20" s="14">
        <v>4</v>
      </c>
      <c r="G20" s="14">
        <v>0</v>
      </c>
      <c r="H20" s="15">
        <f t="shared" si="1"/>
        <v>94.358974358974351</v>
      </c>
      <c r="I20" s="15">
        <f t="shared" si="0"/>
        <v>4.6153846153846159</v>
      </c>
      <c r="J20" s="15">
        <f t="shared" si="0"/>
        <v>1.0256410256410255</v>
      </c>
      <c r="K20" s="16">
        <f t="shared" si="0"/>
        <v>0</v>
      </c>
      <c r="L20" s="50"/>
    </row>
    <row r="21" spans="2:12">
      <c r="B21" s="18" t="s">
        <v>27</v>
      </c>
      <c r="C21" s="29">
        <v>40</v>
      </c>
      <c r="D21" s="30">
        <v>33</v>
      </c>
      <c r="E21" s="31">
        <v>4</v>
      </c>
      <c r="F21" s="31">
        <v>3</v>
      </c>
      <c r="G21" s="31">
        <v>0</v>
      </c>
      <c r="H21" s="20">
        <f t="shared" si="1"/>
        <v>82.5</v>
      </c>
      <c r="I21" s="20">
        <f t="shared" si="0"/>
        <v>10</v>
      </c>
      <c r="J21" s="20">
        <f t="shared" si="0"/>
        <v>7.5</v>
      </c>
      <c r="K21" s="21">
        <f t="shared" si="0"/>
        <v>0</v>
      </c>
      <c r="L21" s="50"/>
    </row>
    <row r="22" spans="2:12">
      <c r="B22" s="11" t="s">
        <v>28</v>
      </c>
      <c r="C22" s="12" t="s">
        <v>14</v>
      </c>
      <c r="D22" s="32" t="s">
        <v>14</v>
      </c>
      <c r="E22" s="33" t="s">
        <v>14</v>
      </c>
      <c r="F22" s="33" t="s">
        <v>14</v>
      </c>
      <c r="G22" s="34" t="s">
        <v>14</v>
      </c>
      <c r="H22" s="35" t="s">
        <v>14</v>
      </c>
      <c r="I22" s="35" t="s">
        <v>14</v>
      </c>
      <c r="J22" s="35" t="s">
        <v>14</v>
      </c>
      <c r="K22" s="36" t="s">
        <v>14</v>
      </c>
      <c r="L22" s="50"/>
    </row>
    <row r="23" spans="2:12">
      <c r="B23" s="37" t="s">
        <v>38</v>
      </c>
      <c r="C23" s="38">
        <f>SUM(D23:G23)</f>
        <v>1552</v>
      </c>
      <c r="D23" s="39">
        <f>SUM(D10,D14,D19,D20,D22,D9)</f>
        <v>1530</v>
      </c>
      <c r="E23" s="40">
        <f>SUM(E10,E14,E19,E20,E22,E9)</f>
        <v>18</v>
      </c>
      <c r="F23" s="40">
        <f>SUM(F10,F14,F19,F20,F22,F9)</f>
        <v>4</v>
      </c>
      <c r="G23" s="40">
        <f>SUM(G10,G14,G19,G20,G22,G9)</f>
        <v>0</v>
      </c>
      <c r="H23" s="41">
        <f t="shared" si="1"/>
        <v>98.582474226804123</v>
      </c>
      <c r="I23" s="41">
        <f t="shared" si="1"/>
        <v>1.1597938144329898</v>
      </c>
      <c r="J23" s="41">
        <f t="shared" si="1"/>
        <v>0.25773195876288657</v>
      </c>
      <c r="K23" s="42">
        <f t="shared" si="1"/>
        <v>0</v>
      </c>
      <c r="L23" s="50"/>
    </row>
    <row r="24" spans="2:12">
      <c r="B24" s="18" t="s">
        <v>39</v>
      </c>
      <c r="C24" s="43">
        <f>SUM(D24:G24)</f>
        <v>2227</v>
      </c>
      <c r="D24" s="44">
        <f>SUM(D7,D8,D11,D12,D13,D15,D16,D17,D18,D21)</f>
        <v>1428</v>
      </c>
      <c r="E24" s="44">
        <f>SUM(E7,E8,E11,E12,E13,E15,E16,E17,E18,E21)</f>
        <v>506</v>
      </c>
      <c r="F24" s="44">
        <f>SUM(F7,F8,F11,F12,F13,F15,F16,F17,F18,F21)</f>
        <v>213</v>
      </c>
      <c r="G24" s="44">
        <f>SUM(G7,G8,G11,G12,G13,G15,G16,G17,G18,G21)</f>
        <v>80</v>
      </c>
      <c r="H24" s="25">
        <f t="shared" si="1"/>
        <v>64.122137404580144</v>
      </c>
      <c r="I24" s="25">
        <f t="shared" si="1"/>
        <v>22.721149528513696</v>
      </c>
      <c r="J24" s="25">
        <f t="shared" si="1"/>
        <v>9.5644364616075439</v>
      </c>
      <c r="K24" s="26">
        <f t="shared" si="1"/>
        <v>3.5922766052986081</v>
      </c>
      <c r="L24" s="50"/>
    </row>
    <row r="25" spans="2:12">
      <c r="B25" s="45" t="s">
        <v>31</v>
      </c>
      <c r="C25" s="46">
        <f>SUM(C7:C22)</f>
        <v>3873</v>
      </c>
      <c r="D25" s="47">
        <f>SUM(D7:D22)</f>
        <v>2958</v>
      </c>
      <c r="E25" s="47">
        <v>600</v>
      </c>
      <c r="F25" s="47">
        <v>230</v>
      </c>
      <c r="G25" s="47">
        <v>85</v>
      </c>
      <c r="H25" s="48">
        <f t="shared" si="1"/>
        <v>76.374903175832685</v>
      </c>
      <c r="I25" s="48">
        <f t="shared" si="1"/>
        <v>15.491866769945778</v>
      </c>
      <c r="J25" s="48">
        <f t="shared" si="1"/>
        <v>5.9385489284792143</v>
      </c>
      <c r="K25" s="49">
        <f t="shared" si="1"/>
        <v>2.1946811257423189</v>
      </c>
      <c r="L25" s="50"/>
    </row>
    <row r="26" spans="2:12">
      <c r="B26" s="74" t="s">
        <v>32</v>
      </c>
      <c r="C26" s="75"/>
      <c r="D26" s="75"/>
      <c r="E26" s="75"/>
      <c r="F26" s="75"/>
      <c r="G26" s="75"/>
      <c r="H26" s="75"/>
      <c r="I26" s="75"/>
      <c r="J26" s="75"/>
      <c r="K26" s="75"/>
    </row>
    <row r="27" spans="2:12">
      <c r="B27" s="74" t="s">
        <v>33</v>
      </c>
      <c r="C27" s="74"/>
      <c r="D27" s="74"/>
      <c r="E27" s="74"/>
      <c r="F27" s="74"/>
      <c r="G27" s="74"/>
      <c r="H27" s="74"/>
      <c r="I27" s="74"/>
      <c r="J27" s="74"/>
      <c r="K27" s="74"/>
    </row>
    <row r="28" spans="2:12">
      <c r="B28" s="74" t="s">
        <v>40</v>
      </c>
      <c r="C28" s="74"/>
      <c r="D28" s="74"/>
      <c r="E28" s="74"/>
      <c r="F28" s="74"/>
      <c r="G28" s="74"/>
      <c r="H28" s="74"/>
      <c r="I28" s="74"/>
      <c r="J28" s="74"/>
      <c r="K28" s="74"/>
    </row>
    <row r="29" spans="2:12" ht="33" customHeight="1">
      <c r="B29" s="94" t="s">
        <v>49</v>
      </c>
      <c r="C29" s="94"/>
      <c r="D29" s="94"/>
      <c r="E29" s="94"/>
      <c r="F29" s="94"/>
      <c r="G29" s="94"/>
      <c r="H29" s="94"/>
      <c r="I29" s="94"/>
      <c r="J29" s="94"/>
      <c r="K29" s="94"/>
    </row>
    <row r="30" spans="2:12">
      <c r="B30" s="76" t="s">
        <v>50</v>
      </c>
      <c r="C30" s="77"/>
      <c r="D30" s="77"/>
      <c r="E30" s="77"/>
      <c r="F30" s="77"/>
      <c r="G30" s="77"/>
      <c r="H30" s="77"/>
      <c r="I30" s="77"/>
      <c r="J30" s="77"/>
      <c r="K30" s="77"/>
    </row>
  </sheetData>
  <mergeCells count="11">
    <mergeCell ref="B26:K26"/>
    <mergeCell ref="B27:K27"/>
    <mergeCell ref="B28:K28"/>
    <mergeCell ref="B29:K29"/>
    <mergeCell ref="B30:K30"/>
    <mergeCell ref="B2:K2"/>
    <mergeCell ref="B3:B6"/>
    <mergeCell ref="C3:C6"/>
    <mergeCell ref="D3:K4"/>
    <mergeCell ref="D6:G6"/>
    <mergeCell ref="H6:K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8267-C23D-40CD-87E8-7899B23ABB7E}">
  <sheetPr published="0"/>
  <dimension ref="B2:O30"/>
  <sheetViews>
    <sheetView zoomScale="60" zoomScaleNormal="60" workbookViewId="0"/>
  </sheetViews>
  <sheetFormatPr baseColWidth="10" defaultColWidth="10.6640625" defaultRowHeight="14.4"/>
  <cols>
    <col min="2" max="2" width="28.44140625" customWidth="1"/>
    <col min="3" max="11" width="28" customWidth="1"/>
    <col min="12" max="15" width="22.44140625" customWidth="1"/>
    <col min="16" max="19" width="17.33203125" customWidth="1"/>
  </cols>
  <sheetData>
    <row r="2" spans="2:15" ht="15.6">
      <c r="B2" s="78" t="s">
        <v>37</v>
      </c>
      <c r="C2" s="78"/>
      <c r="D2" s="78"/>
      <c r="E2" s="78"/>
      <c r="F2" s="78"/>
      <c r="G2" s="78"/>
      <c r="H2" s="78"/>
      <c r="I2" s="78"/>
      <c r="J2" s="78"/>
      <c r="K2" s="78"/>
      <c r="L2" s="1"/>
      <c r="M2" s="1"/>
      <c r="N2" s="1"/>
      <c r="O2" s="1"/>
    </row>
    <row r="3" spans="2:15" ht="15" customHeight="1">
      <c r="B3" s="79" t="s">
        <v>1</v>
      </c>
      <c r="C3" s="82" t="s">
        <v>2</v>
      </c>
      <c r="D3" s="85" t="s">
        <v>3</v>
      </c>
      <c r="E3" s="86"/>
      <c r="F3" s="86"/>
      <c r="G3" s="86"/>
      <c r="H3" s="86"/>
      <c r="I3" s="86"/>
      <c r="J3" s="86"/>
      <c r="K3" s="87"/>
    </row>
    <row r="4" spans="2:15">
      <c r="B4" s="80"/>
      <c r="C4" s="83"/>
      <c r="D4" s="88"/>
      <c r="E4" s="89"/>
      <c r="F4" s="89"/>
      <c r="G4" s="89"/>
      <c r="H4" s="89"/>
      <c r="I4" s="89"/>
      <c r="J4" s="89"/>
      <c r="K4" s="90"/>
    </row>
    <row r="5" spans="2:15">
      <c r="B5" s="80"/>
      <c r="C5" s="83"/>
      <c r="D5" s="2" t="s">
        <v>4</v>
      </c>
      <c r="E5" s="3" t="s">
        <v>8</v>
      </c>
      <c r="F5" s="3" t="s">
        <v>6</v>
      </c>
      <c r="G5" s="3" t="s">
        <v>7</v>
      </c>
      <c r="H5" s="3" t="s">
        <v>4</v>
      </c>
      <c r="I5" s="3" t="s">
        <v>8</v>
      </c>
      <c r="J5" s="3" t="s">
        <v>6</v>
      </c>
      <c r="K5" s="3" t="s">
        <v>7</v>
      </c>
    </row>
    <row r="6" spans="2:15">
      <c r="B6" s="81"/>
      <c r="C6" s="84"/>
      <c r="D6" s="91" t="s">
        <v>9</v>
      </c>
      <c r="E6" s="92"/>
      <c r="F6" s="92"/>
      <c r="G6" s="93"/>
      <c r="H6" s="91" t="s">
        <v>10</v>
      </c>
      <c r="I6" s="92"/>
      <c r="J6" s="92"/>
      <c r="K6" s="93"/>
    </row>
    <row r="7" spans="2:15">
      <c r="B7" s="4" t="s">
        <v>11</v>
      </c>
      <c r="C7" s="5">
        <v>410</v>
      </c>
      <c r="D7" s="6">
        <v>277</v>
      </c>
      <c r="E7" s="7">
        <v>88</v>
      </c>
      <c r="F7" s="7">
        <v>27</v>
      </c>
      <c r="G7" s="7">
        <v>18</v>
      </c>
      <c r="H7" s="8">
        <v>67.560975609756099</v>
      </c>
      <c r="I7" s="9">
        <v>21.463414634146343</v>
      </c>
      <c r="J7" s="10">
        <v>6.5853658536585371</v>
      </c>
      <c r="K7" s="9">
        <v>4.3902439024390238</v>
      </c>
      <c r="L7" s="50"/>
    </row>
    <row r="8" spans="2:15">
      <c r="B8" s="11" t="s">
        <v>12</v>
      </c>
      <c r="C8" s="12">
        <v>879</v>
      </c>
      <c r="D8" s="13">
        <v>501</v>
      </c>
      <c r="E8" s="14">
        <v>236</v>
      </c>
      <c r="F8" s="14">
        <v>118</v>
      </c>
      <c r="G8" s="14">
        <v>24</v>
      </c>
      <c r="H8" s="15">
        <v>56.996587030716725</v>
      </c>
      <c r="I8" s="16">
        <v>26.84869169510808</v>
      </c>
      <c r="J8" s="17">
        <v>13.42434584755404</v>
      </c>
      <c r="K8" s="16">
        <v>2.7303754266211606</v>
      </c>
      <c r="L8" s="50"/>
    </row>
    <row r="9" spans="2:15">
      <c r="B9" s="18" t="s">
        <v>13</v>
      </c>
      <c r="C9" s="19" t="s">
        <v>14</v>
      </c>
      <c r="D9" s="6" t="s">
        <v>14</v>
      </c>
      <c r="E9" s="7" t="s">
        <v>14</v>
      </c>
      <c r="F9" s="7" t="s">
        <v>14</v>
      </c>
      <c r="G9" s="7" t="s">
        <v>14</v>
      </c>
      <c r="H9" s="20" t="s">
        <v>14</v>
      </c>
      <c r="I9" s="21" t="s">
        <v>14</v>
      </c>
      <c r="J9" s="22" t="s">
        <v>14</v>
      </c>
      <c r="K9" s="21" t="s">
        <v>14</v>
      </c>
      <c r="L9" s="50"/>
    </row>
    <row r="10" spans="2:15">
      <c r="B10" s="11" t="s">
        <v>15</v>
      </c>
      <c r="C10" s="12">
        <v>379</v>
      </c>
      <c r="D10" s="13">
        <v>362</v>
      </c>
      <c r="E10" s="14" t="s">
        <v>16</v>
      </c>
      <c r="F10" s="14" t="s">
        <v>16</v>
      </c>
      <c r="G10" s="14" t="s">
        <v>16</v>
      </c>
      <c r="H10" s="28">
        <v>95.514511873350926</v>
      </c>
      <c r="I10" s="23" t="s">
        <v>16</v>
      </c>
      <c r="J10" s="24" t="s">
        <v>16</v>
      </c>
      <c r="K10" s="23" t="s">
        <v>16</v>
      </c>
      <c r="L10" s="50"/>
    </row>
    <row r="11" spans="2:15">
      <c r="B11" s="18" t="s">
        <v>17</v>
      </c>
      <c r="C11" s="19">
        <v>24</v>
      </c>
      <c r="D11" s="6">
        <v>20</v>
      </c>
      <c r="E11" s="7" t="s">
        <v>16</v>
      </c>
      <c r="F11" s="7" t="s">
        <v>16</v>
      </c>
      <c r="G11" s="7" t="s">
        <v>16</v>
      </c>
      <c r="H11" s="20">
        <v>83.333333333333343</v>
      </c>
      <c r="I11" s="21" t="s">
        <v>16</v>
      </c>
      <c r="J11" s="22" t="s">
        <v>16</v>
      </c>
      <c r="K11" s="21" t="s">
        <v>16</v>
      </c>
      <c r="L11" s="50"/>
    </row>
    <row r="12" spans="2:15">
      <c r="B12" s="11" t="s">
        <v>18</v>
      </c>
      <c r="C12" s="12">
        <v>7</v>
      </c>
      <c r="D12" s="13">
        <v>7</v>
      </c>
      <c r="E12" s="14">
        <v>0</v>
      </c>
      <c r="F12" s="14">
        <v>0</v>
      </c>
      <c r="G12" s="14">
        <v>0</v>
      </c>
      <c r="H12" s="15">
        <v>100</v>
      </c>
      <c r="I12" s="16">
        <v>0</v>
      </c>
      <c r="J12" s="17">
        <v>0</v>
      </c>
      <c r="K12" s="16">
        <v>0</v>
      </c>
      <c r="L12" s="50"/>
    </row>
    <row r="13" spans="2:15">
      <c r="B13" s="18" t="s">
        <v>19</v>
      </c>
      <c r="C13" s="19">
        <v>169</v>
      </c>
      <c r="D13" s="6">
        <v>81</v>
      </c>
      <c r="E13" s="7">
        <v>47</v>
      </c>
      <c r="F13" s="7">
        <v>24</v>
      </c>
      <c r="G13" s="7">
        <v>17</v>
      </c>
      <c r="H13" s="25">
        <v>47.928994082840234</v>
      </c>
      <c r="I13" s="26">
        <v>27.810650887573964</v>
      </c>
      <c r="J13" s="27">
        <v>14.201183431952662</v>
      </c>
      <c r="K13" s="26">
        <v>10.059171597633137</v>
      </c>
      <c r="L13" s="50"/>
    </row>
    <row r="14" spans="2:15">
      <c r="B14" s="11" t="s">
        <v>20</v>
      </c>
      <c r="C14" s="12">
        <v>159</v>
      </c>
      <c r="D14" s="13">
        <v>154</v>
      </c>
      <c r="E14" s="14">
        <v>5</v>
      </c>
      <c r="F14" s="14">
        <v>0</v>
      </c>
      <c r="G14" s="14">
        <v>0</v>
      </c>
      <c r="H14" s="28">
        <v>96.855345911949684</v>
      </c>
      <c r="I14" s="23">
        <v>3.1446540880503147</v>
      </c>
      <c r="J14" s="24">
        <v>0</v>
      </c>
      <c r="K14" s="23">
        <v>0</v>
      </c>
      <c r="L14" s="50"/>
    </row>
    <row r="15" spans="2:15">
      <c r="B15" s="18" t="s">
        <v>21</v>
      </c>
      <c r="C15" s="19">
        <v>549</v>
      </c>
      <c r="D15" s="6">
        <v>440</v>
      </c>
      <c r="E15" s="7">
        <v>72</v>
      </c>
      <c r="F15" s="7">
        <v>26</v>
      </c>
      <c r="G15" s="7">
        <v>11</v>
      </c>
      <c r="H15" s="25">
        <v>80.145719489981786</v>
      </c>
      <c r="I15" s="26">
        <v>13.114754098360656</v>
      </c>
      <c r="J15" s="27">
        <v>4.7358834244080148</v>
      </c>
      <c r="K15" s="26">
        <v>2.0036429872495445</v>
      </c>
      <c r="L15" s="50"/>
    </row>
    <row r="16" spans="2:15">
      <c r="B16" s="11" t="s">
        <v>42</v>
      </c>
      <c r="C16" s="12">
        <v>51</v>
      </c>
      <c r="D16" s="13">
        <v>24</v>
      </c>
      <c r="E16" s="14">
        <v>11</v>
      </c>
      <c r="F16" s="14">
        <v>6</v>
      </c>
      <c r="G16" s="14">
        <v>10</v>
      </c>
      <c r="H16" s="15">
        <v>47.058823529411761</v>
      </c>
      <c r="I16" s="16">
        <v>21.568627450980394</v>
      </c>
      <c r="J16" s="17">
        <v>11.76470588235294</v>
      </c>
      <c r="K16" s="16">
        <v>19.607843137254903</v>
      </c>
      <c r="L16" s="50"/>
    </row>
    <row r="17" spans="2:12">
      <c r="B17" s="18" t="s">
        <v>23</v>
      </c>
      <c r="C17" s="19">
        <v>102</v>
      </c>
      <c r="D17" s="6">
        <v>66</v>
      </c>
      <c r="E17" s="7">
        <v>24</v>
      </c>
      <c r="F17" s="7">
        <v>6</v>
      </c>
      <c r="G17" s="7">
        <v>6</v>
      </c>
      <c r="H17" s="25">
        <v>64.705882352941174</v>
      </c>
      <c r="I17" s="26">
        <v>23.52941176470588</v>
      </c>
      <c r="J17" s="27">
        <v>5.8823529411764701</v>
      </c>
      <c r="K17" s="26">
        <v>5.8823529411764701</v>
      </c>
      <c r="L17" s="50"/>
    </row>
    <row r="18" spans="2:12">
      <c r="B18" s="11" t="s">
        <v>24</v>
      </c>
      <c r="C18" s="12">
        <v>18</v>
      </c>
      <c r="D18" s="13">
        <v>8</v>
      </c>
      <c r="E18" s="14" t="s">
        <v>16</v>
      </c>
      <c r="F18" s="14" t="s">
        <v>16</v>
      </c>
      <c r="G18" s="14" t="s">
        <v>16</v>
      </c>
      <c r="H18" s="28">
        <v>44.444444444444443</v>
      </c>
      <c r="I18" s="23" t="s">
        <v>16</v>
      </c>
      <c r="J18" s="24" t="s">
        <v>16</v>
      </c>
      <c r="K18" s="23" t="s">
        <v>16</v>
      </c>
      <c r="L18" s="50"/>
    </row>
    <row r="19" spans="2:12">
      <c r="B19" s="18" t="s">
        <v>25</v>
      </c>
      <c r="C19" s="19">
        <v>677</v>
      </c>
      <c r="D19" s="6">
        <v>636</v>
      </c>
      <c r="E19" s="7" t="s">
        <v>16</v>
      </c>
      <c r="F19" s="7" t="s">
        <v>16</v>
      </c>
      <c r="G19" s="7" t="s">
        <v>16</v>
      </c>
      <c r="H19" s="20">
        <v>93.943870014771051</v>
      </c>
      <c r="I19" s="21" t="s">
        <v>16</v>
      </c>
      <c r="J19" s="22" t="s">
        <v>16</v>
      </c>
      <c r="K19" s="21" t="s">
        <v>16</v>
      </c>
      <c r="L19" s="50"/>
    </row>
    <row r="20" spans="2:12">
      <c r="B20" s="11" t="s">
        <v>26</v>
      </c>
      <c r="C20" s="12">
        <v>386</v>
      </c>
      <c r="D20" s="13">
        <v>369</v>
      </c>
      <c r="E20" s="14">
        <v>14</v>
      </c>
      <c r="F20" s="14">
        <v>3</v>
      </c>
      <c r="G20" s="14">
        <v>0</v>
      </c>
      <c r="H20" s="15">
        <v>95.595854922279784</v>
      </c>
      <c r="I20" s="16">
        <v>3.6269430051813467</v>
      </c>
      <c r="J20" s="17">
        <v>0.77720207253886009</v>
      </c>
      <c r="K20" s="16">
        <v>0</v>
      </c>
      <c r="L20" s="50"/>
    </row>
    <row r="21" spans="2:12">
      <c r="B21" s="18" t="s">
        <v>27</v>
      </c>
      <c r="C21" s="29">
        <v>42</v>
      </c>
      <c r="D21" s="30">
        <v>34</v>
      </c>
      <c r="E21" s="31" t="s">
        <v>16</v>
      </c>
      <c r="F21" s="31" t="s">
        <v>16</v>
      </c>
      <c r="G21" s="31" t="s">
        <v>16</v>
      </c>
      <c r="H21" s="20">
        <v>80.952380952380949</v>
      </c>
      <c r="I21" s="21" t="s">
        <v>16</v>
      </c>
      <c r="J21" s="22" t="s">
        <v>16</v>
      </c>
      <c r="K21" s="21" t="s">
        <v>16</v>
      </c>
      <c r="L21" s="50"/>
    </row>
    <row r="22" spans="2:12">
      <c r="B22" s="11" t="s">
        <v>28</v>
      </c>
      <c r="C22" s="12" t="s">
        <v>14</v>
      </c>
      <c r="D22" s="32" t="s">
        <v>14</v>
      </c>
      <c r="E22" s="33" t="s">
        <v>14</v>
      </c>
      <c r="F22" s="33" t="s">
        <v>14</v>
      </c>
      <c r="G22" s="34" t="s">
        <v>14</v>
      </c>
      <c r="H22" s="35" t="s">
        <v>14</v>
      </c>
      <c r="I22" s="36" t="s">
        <v>14</v>
      </c>
      <c r="J22" s="24" t="s">
        <v>14</v>
      </c>
      <c r="K22" s="36" t="s">
        <v>14</v>
      </c>
      <c r="L22" s="50"/>
    </row>
    <row r="23" spans="2:12">
      <c r="B23" s="37" t="s">
        <v>38</v>
      </c>
      <c r="C23" s="38">
        <v>1543</v>
      </c>
      <c r="D23" s="39">
        <v>1521</v>
      </c>
      <c r="E23" s="40">
        <v>19</v>
      </c>
      <c r="F23" s="40">
        <v>3</v>
      </c>
      <c r="G23" s="40">
        <v>0</v>
      </c>
      <c r="H23" s="41">
        <v>98.574206092028518</v>
      </c>
      <c r="I23" s="42">
        <v>1.2313674659753726</v>
      </c>
      <c r="J23" s="42">
        <v>0.19442644199611148</v>
      </c>
      <c r="K23" s="42">
        <v>0</v>
      </c>
      <c r="L23" s="50"/>
    </row>
    <row r="24" spans="2:12">
      <c r="B24" s="18" t="s">
        <v>39</v>
      </c>
      <c r="C24" s="43">
        <v>2229</v>
      </c>
      <c r="D24" s="44">
        <v>1458</v>
      </c>
      <c r="E24" s="44">
        <v>478</v>
      </c>
      <c r="F24" s="44">
        <v>207</v>
      </c>
      <c r="G24" s="44">
        <v>86</v>
      </c>
      <c r="H24" s="25">
        <v>65.410497981157462</v>
      </c>
      <c r="I24" s="26">
        <v>21.444593988335576</v>
      </c>
      <c r="J24" s="27">
        <v>9.2866756393001353</v>
      </c>
      <c r="K24" s="26">
        <v>3.8582323912068195</v>
      </c>
      <c r="L24" s="50"/>
    </row>
    <row r="25" spans="2:12">
      <c r="B25" s="45" t="s">
        <v>31</v>
      </c>
      <c r="C25" s="46">
        <v>3852</v>
      </c>
      <c r="D25" s="47">
        <v>2979</v>
      </c>
      <c r="E25" s="47">
        <v>560</v>
      </c>
      <c r="F25" s="47">
        <v>222</v>
      </c>
      <c r="G25" s="47">
        <v>91</v>
      </c>
      <c r="H25" s="48">
        <v>77.336448598130829</v>
      </c>
      <c r="I25" s="49">
        <v>14.537902388369679</v>
      </c>
      <c r="J25" s="49">
        <v>5.7632398753894076</v>
      </c>
      <c r="K25" s="49">
        <v>2.3624091381100727</v>
      </c>
      <c r="L25" s="50"/>
    </row>
    <row r="26" spans="2:12">
      <c r="B26" s="74" t="s">
        <v>32</v>
      </c>
      <c r="C26" s="75"/>
      <c r="D26" s="75"/>
      <c r="E26" s="75"/>
      <c r="F26" s="75"/>
      <c r="G26" s="75"/>
      <c r="H26" s="75"/>
      <c r="I26" s="75"/>
      <c r="J26" s="75"/>
      <c r="K26" s="75"/>
    </row>
    <row r="27" spans="2:12">
      <c r="B27" s="74" t="s">
        <v>33</v>
      </c>
      <c r="C27" s="74"/>
      <c r="D27" s="74"/>
      <c r="E27" s="74"/>
      <c r="F27" s="74"/>
      <c r="G27" s="74"/>
      <c r="H27" s="74"/>
      <c r="I27" s="74"/>
      <c r="J27" s="74"/>
      <c r="K27" s="74"/>
    </row>
    <row r="28" spans="2:12">
      <c r="B28" s="74" t="s">
        <v>40</v>
      </c>
      <c r="C28" s="74"/>
      <c r="D28" s="74"/>
      <c r="E28" s="74"/>
      <c r="F28" s="74"/>
      <c r="G28" s="74"/>
      <c r="H28" s="74"/>
      <c r="I28" s="74"/>
      <c r="J28" s="74"/>
      <c r="K28" s="74"/>
    </row>
    <row r="29" spans="2:12" ht="33.75" customHeight="1">
      <c r="B29" s="94" t="s">
        <v>43</v>
      </c>
      <c r="C29" s="94"/>
      <c r="D29" s="94"/>
      <c r="E29" s="94"/>
      <c r="F29" s="94"/>
      <c r="G29" s="94"/>
      <c r="H29" s="94"/>
      <c r="I29" s="94"/>
      <c r="J29" s="94"/>
      <c r="K29" s="94"/>
    </row>
    <row r="30" spans="2:12">
      <c r="B30" s="76" t="s">
        <v>41</v>
      </c>
      <c r="C30" s="77"/>
      <c r="D30" s="77"/>
      <c r="E30" s="77"/>
      <c r="F30" s="77"/>
      <c r="G30" s="77"/>
      <c r="H30" s="77"/>
      <c r="I30" s="77"/>
      <c r="J30" s="77"/>
      <c r="K30" s="77"/>
    </row>
  </sheetData>
  <mergeCells count="11">
    <mergeCell ref="B26:K26"/>
    <mergeCell ref="B27:K27"/>
    <mergeCell ref="B28:K28"/>
    <mergeCell ref="B30:K30"/>
    <mergeCell ref="B2:K2"/>
    <mergeCell ref="B3:B6"/>
    <mergeCell ref="C3:C6"/>
    <mergeCell ref="D3:K4"/>
    <mergeCell ref="D6:G6"/>
    <mergeCell ref="H6:K6"/>
    <mergeCell ref="B29:K29"/>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FFFD4-B11A-4B15-89AE-6EE70C2EBC94}">
  <sheetPr published="0"/>
  <dimension ref="B2:O30"/>
  <sheetViews>
    <sheetView zoomScale="60" zoomScaleNormal="60" workbookViewId="0">
      <selection activeCell="B2" sqref="B2:K2"/>
    </sheetView>
  </sheetViews>
  <sheetFormatPr baseColWidth="10" defaultColWidth="10.6640625" defaultRowHeight="14.4"/>
  <cols>
    <col min="2" max="2" width="28.44140625" customWidth="1"/>
    <col min="3" max="11" width="28" customWidth="1"/>
    <col min="12" max="15" width="22.44140625" customWidth="1"/>
    <col min="16" max="19" width="17.33203125" customWidth="1"/>
  </cols>
  <sheetData>
    <row r="2" spans="2:15" ht="15.6">
      <c r="B2" s="78" t="s">
        <v>0</v>
      </c>
      <c r="C2" s="78"/>
      <c r="D2" s="78"/>
      <c r="E2" s="78"/>
      <c r="F2" s="78"/>
      <c r="G2" s="78"/>
      <c r="H2" s="78"/>
      <c r="I2" s="78"/>
      <c r="J2" s="78"/>
      <c r="K2" s="78"/>
      <c r="L2" s="1"/>
      <c r="M2" s="1"/>
      <c r="N2" s="1"/>
      <c r="O2" s="1"/>
    </row>
    <row r="3" spans="2:15" ht="15" customHeight="1">
      <c r="B3" s="79" t="s">
        <v>1</v>
      </c>
      <c r="C3" s="82" t="s">
        <v>2</v>
      </c>
      <c r="D3" s="85" t="s">
        <v>3</v>
      </c>
      <c r="E3" s="86"/>
      <c r="F3" s="86"/>
      <c r="G3" s="86"/>
      <c r="H3" s="86"/>
      <c r="I3" s="86"/>
      <c r="J3" s="86"/>
      <c r="K3" s="87"/>
    </row>
    <row r="4" spans="2:15">
      <c r="B4" s="80"/>
      <c r="C4" s="83"/>
      <c r="D4" s="88"/>
      <c r="E4" s="89"/>
      <c r="F4" s="89"/>
      <c r="G4" s="89"/>
      <c r="H4" s="89"/>
      <c r="I4" s="89"/>
      <c r="J4" s="89"/>
      <c r="K4" s="90"/>
    </row>
    <row r="5" spans="2:15">
      <c r="B5" s="80"/>
      <c r="C5" s="83"/>
      <c r="D5" s="2" t="s">
        <v>4</v>
      </c>
      <c r="E5" s="3" t="s">
        <v>5</v>
      </c>
      <c r="F5" s="3" t="s">
        <v>6</v>
      </c>
      <c r="G5" s="3" t="s">
        <v>7</v>
      </c>
      <c r="H5" s="3" t="s">
        <v>4</v>
      </c>
      <c r="I5" s="3" t="s">
        <v>8</v>
      </c>
      <c r="J5" s="3" t="s">
        <v>6</v>
      </c>
      <c r="K5" s="3" t="s">
        <v>7</v>
      </c>
    </row>
    <row r="6" spans="2:15">
      <c r="B6" s="81"/>
      <c r="C6" s="84"/>
      <c r="D6" s="91" t="s">
        <v>9</v>
      </c>
      <c r="E6" s="92"/>
      <c r="F6" s="92"/>
      <c r="G6" s="93"/>
      <c r="H6" s="91" t="s">
        <v>10</v>
      </c>
      <c r="I6" s="92"/>
      <c r="J6" s="92"/>
      <c r="K6" s="93"/>
    </row>
    <row r="7" spans="2:15">
      <c r="B7" s="4" t="s">
        <v>11</v>
      </c>
      <c r="C7" s="5">
        <v>405</v>
      </c>
      <c r="D7" s="6">
        <v>275</v>
      </c>
      <c r="E7" s="7">
        <v>77</v>
      </c>
      <c r="F7" s="7">
        <v>33</v>
      </c>
      <c r="G7" s="7">
        <v>20</v>
      </c>
      <c r="H7" s="8">
        <f>D7/$C7*100</f>
        <v>67.901234567901241</v>
      </c>
      <c r="I7" s="9">
        <f>E7/$C7*100</f>
        <v>19.012345679012345</v>
      </c>
      <c r="J7" s="10">
        <f>F7/$C7*100</f>
        <v>8.1481481481481488</v>
      </c>
      <c r="K7" s="9">
        <f>G7/$C7*100</f>
        <v>4.9382716049382713</v>
      </c>
      <c r="L7" s="50"/>
    </row>
    <row r="8" spans="2:15">
      <c r="B8" s="11" t="s">
        <v>12</v>
      </c>
      <c r="C8" s="12">
        <v>916</v>
      </c>
      <c r="D8" s="13">
        <v>526</v>
      </c>
      <c r="E8" s="14">
        <v>242</v>
      </c>
      <c r="F8" s="14">
        <v>120</v>
      </c>
      <c r="G8" s="14">
        <v>28</v>
      </c>
      <c r="H8" s="15">
        <f t="shared" ref="H8:K25" si="0">D8/$C8*100</f>
        <v>57.423580786026193</v>
      </c>
      <c r="I8" s="16">
        <f t="shared" si="0"/>
        <v>26.419213973799128</v>
      </c>
      <c r="J8" s="17">
        <f t="shared" si="0"/>
        <v>13.100436681222707</v>
      </c>
      <c r="K8" s="16">
        <f t="shared" si="0"/>
        <v>3.0567685589519651</v>
      </c>
      <c r="L8" s="50"/>
    </row>
    <row r="9" spans="2:15">
      <c r="B9" s="18" t="s">
        <v>13</v>
      </c>
      <c r="C9" s="19" t="s">
        <v>14</v>
      </c>
      <c r="D9" s="6" t="s">
        <v>14</v>
      </c>
      <c r="E9" s="7" t="s">
        <v>14</v>
      </c>
      <c r="F9" s="7" t="s">
        <v>14</v>
      </c>
      <c r="G9" s="7" t="s">
        <v>14</v>
      </c>
      <c r="H9" s="20" t="s">
        <v>14</v>
      </c>
      <c r="I9" s="21" t="s">
        <v>14</v>
      </c>
      <c r="J9" s="22" t="s">
        <v>14</v>
      </c>
      <c r="K9" s="21" t="s">
        <v>14</v>
      </c>
      <c r="L9" s="50"/>
    </row>
    <row r="10" spans="2:15">
      <c r="B10" s="11" t="s">
        <v>15</v>
      </c>
      <c r="C10" s="12">
        <v>366</v>
      </c>
      <c r="D10" s="13">
        <v>352</v>
      </c>
      <c r="E10" s="14" t="s">
        <v>16</v>
      </c>
      <c r="F10" s="14">
        <v>0</v>
      </c>
      <c r="G10" s="14" t="s">
        <v>16</v>
      </c>
      <c r="H10" s="28">
        <f t="shared" si="0"/>
        <v>96.174863387978135</v>
      </c>
      <c r="I10" s="23" t="s">
        <v>16</v>
      </c>
      <c r="J10" s="24">
        <f t="shared" si="0"/>
        <v>0</v>
      </c>
      <c r="K10" s="23" t="s">
        <v>16</v>
      </c>
      <c r="L10" s="50"/>
    </row>
    <row r="11" spans="2:15">
      <c r="B11" s="18" t="s">
        <v>17</v>
      </c>
      <c r="C11" s="19">
        <v>23</v>
      </c>
      <c r="D11" s="6">
        <v>19</v>
      </c>
      <c r="E11" s="7" t="s">
        <v>16</v>
      </c>
      <c r="F11" s="7" t="s">
        <v>16</v>
      </c>
      <c r="G11" s="7" t="s">
        <v>16</v>
      </c>
      <c r="H11" s="20">
        <f t="shared" si="0"/>
        <v>82.608695652173907</v>
      </c>
      <c r="I11" s="21" t="s">
        <v>16</v>
      </c>
      <c r="J11" s="22" t="s">
        <v>16</v>
      </c>
      <c r="K11" s="21" t="s">
        <v>16</v>
      </c>
      <c r="L11" s="50"/>
    </row>
    <row r="12" spans="2:15">
      <c r="B12" s="11" t="s">
        <v>18</v>
      </c>
      <c r="C12" s="12">
        <v>7</v>
      </c>
      <c r="D12" s="13">
        <v>7</v>
      </c>
      <c r="E12" s="14">
        <v>0</v>
      </c>
      <c r="F12" s="14">
        <v>0</v>
      </c>
      <c r="G12" s="14">
        <v>0</v>
      </c>
      <c r="H12" s="15">
        <f t="shared" si="0"/>
        <v>100</v>
      </c>
      <c r="I12" s="16">
        <f t="shared" si="0"/>
        <v>0</v>
      </c>
      <c r="J12" s="17">
        <f t="shared" si="0"/>
        <v>0</v>
      </c>
      <c r="K12" s="16">
        <f t="shared" si="0"/>
        <v>0</v>
      </c>
      <c r="L12" s="50"/>
    </row>
    <row r="13" spans="2:15">
      <c r="B13" s="18" t="s">
        <v>19</v>
      </c>
      <c r="C13" s="19">
        <v>164</v>
      </c>
      <c r="D13" s="6">
        <v>71</v>
      </c>
      <c r="E13" s="7">
        <v>54</v>
      </c>
      <c r="F13" s="7">
        <v>23</v>
      </c>
      <c r="G13" s="7">
        <v>16</v>
      </c>
      <c r="H13" s="25">
        <f t="shared" si="0"/>
        <v>43.292682926829265</v>
      </c>
      <c r="I13" s="26">
        <f t="shared" si="0"/>
        <v>32.926829268292686</v>
      </c>
      <c r="J13" s="27">
        <f t="shared" si="0"/>
        <v>14.02439024390244</v>
      </c>
      <c r="K13" s="26">
        <f t="shared" si="0"/>
        <v>9.7560975609756095</v>
      </c>
      <c r="L13" s="50"/>
    </row>
    <row r="14" spans="2:15">
      <c r="B14" s="11" t="s">
        <v>20</v>
      </c>
      <c r="C14" s="12">
        <v>157</v>
      </c>
      <c r="D14" s="13">
        <v>153</v>
      </c>
      <c r="E14" s="14">
        <v>4</v>
      </c>
      <c r="F14" s="14" t="s">
        <v>16</v>
      </c>
      <c r="G14" s="14">
        <v>0</v>
      </c>
      <c r="H14" s="28">
        <f t="shared" si="0"/>
        <v>97.452229299363054</v>
      </c>
      <c r="I14" s="23">
        <f t="shared" si="0"/>
        <v>2.547770700636943</v>
      </c>
      <c r="J14" s="24" t="s">
        <v>16</v>
      </c>
      <c r="K14" s="23">
        <f t="shared" si="0"/>
        <v>0</v>
      </c>
      <c r="L14" s="50"/>
    </row>
    <row r="15" spans="2:15">
      <c r="B15" s="18" t="s">
        <v>21</v>
      </c>
      <c r="C15" s="19">
        <v>545</v>
      </c>
      <c r="D15" s="6">
        <v>442</v>
      </c>
      <c r="E15" s="7">
        <v>72</v>
      </c>
      <c r="F15" s="7">
        <v>22</v>
      </c>
      <c r="G15" s="7">
        <v>9</v>
      </c>
      <c r="H15" s="25">
        <f t="shared" si="0"/>
        <v>81.10091743119267</v>
      </c>
      <c r="I15" s="26">
        <f t="shared" si="0"/>
        <v>13.211009174311927</v>
      </c>
      <c r="J15" s="27">
        <f t="shared" si="0"/>
        <v>4.0366972477064227</v>
      </c>
      <c r="K15" s="26">
        <f t="shared" si="0"/>
        <v>1.6513761467889909</v>
      </c>
      <c r="L15" s="50"/>
    </row>
    <row r="16" spans="2:15">
      <c r="B16" s="11" t="s">
        <v>22</v>
      </c>
      <c r="C16" s="12">
        <v>53</v>
      </c>
      <c r="D16" s="13">
        <v>26</v>
      </c>
      <c r="E16" s="14">
        <v>9</v>
      </c>
      <c r="F16" s="14">
        <v>11</v>
      </c>
      <c r="G16" s="14">
        <v>7</v>
      </c>
      <c r="H16" s="15">
        <f t="shared" si="0"/>
        <v>49.056603773584904</v>
      </c>
      <c r="I16" s="16">
        <f t="shared" si="0"/>
        <v>16.981132075471699</v>
      </c>
      <c r="J16" s="17">
        <f t="shared" si="0"/>
        <v>20.754716981132077</v>
      </c>
      <c r="K16" s="16">
        <f t="shared" si="0"/>
        <v>13.20754716981132</v>
      </c>
      <c r="L16" s="50"/>
    </row>
    <row r="17" spans="2:12">
      <c r="B17" s="18" t="s">
        <v>23</v>
      </c>
      <c r="C17" s="19">
        <v>99</v>
      </c>
      <c r="D17" s="6">
        <v>60</v>
      </c>
      <c r="E17" s="7">
        <v>30</v>
      </c>
      <c r="F17" s="7">
        <v>3</v>
      </c>
      <c r="G17" s="7">
        <v>6</v>
      </c>
      <c r="H17" s="25">
        <f t="shared" si="0"/>
        <v>60.606060606060609</v>
      </c>
      <c r="I17" s="26">
        <f t="shared" si="0"/>
        <v>30.303030303030305</v>
      </c>
      <c r="J17" s="27">
        <f t="shared" si="0"/>
        <v>3.0303030303030303</v>
      </c>
      <c r="K17" s="26">
        <f t="shared" si="0"/>
        <v>6.0606060606060606</v>
      </c>
      <c r="L17" s="50"/>
    </row>
    <row r="18" spans="2:12">
      <c r="B18" s="11" t="s">
        <v>24</v>
      </c>
      <c r="C18" s="12">
        <v>16</v>
      </c>
      <c r="D18" s="13">
        <v>6</v>
      </c>
      <c r="E18" s="14">
        <v>6</v>
      </c>
      <c r="F18" s="14" t="s">
        <v>16</v>
      </c>
      <c r="G18" s="14" t="s">
        <v>16</v>
      </c>
      <c r="H18" s="28">
        <f t="shared" si="0"/>
        <v>37.5</v>
      </c>
      <c r="I18" s="23">
        <f t="shared" si="0"/>
        <v>37.5</v>
      </c>
      <c r="J18" s="24" t="s">
        <v>16</v>
      </c>
      <c r="K18" s="23" t="s">
        <v>16</v>
      </c>
      <c r="L18" s="50"/>
    </row>
    <row r="19" spans="2:12">
      <c r="B19" s="18" t="s">
        <v>25</v>
      </c>
      <c r="C19" s="19">
        <v>666</v>
      </c>
      <c r="D19" s="6">
        <v>625</v>
      </c>
      <c r="E19" s="7">
        <v>33</v>
      </c>
      <c r="F19" s="7" t="s">
        <v>16</v>
      </c>
      <c r="G19" s="7" t="s">
        <v>16</v>
      </c>
      <c r="H19" s="20">
        <f t="shared" si="0"/>
        <v>93.843843843843842</v>
      </c>
      <c r="I19" s="21">
        <f t="shared" si="0"/>
        <v>4.954954954954955</v>
      </c>
      <c r="J19" s="22" t="s">
        <v>16</v>
      </c>
      <c r="K19" s="21" t="s">
        <v>16</v>
      </c>
      <c r="L19" s="50"/>
    </row>
    <row r="20" spans="2:12">
      <c r="B20" s="11" t="s">
        <v>26</v>
      </c>
      <c r="C20" s="12">
        <v>382</v>
      </c>
      <c r="D20" s="13">
        <v>363</v>
      </c>
      <c r="E20" s="14">
        <v>16</v>
      </c>
      <c r="F20" s="14">
        <v>3</v>
      </c>
      <c r="G20" s="14">
        <v>0</v>
      </c>
      <c r="H20" s="15">
        <f t="shared" si="0"/>
        <v>95.026178010471213</v>
      </c>
      <c r="I20" s="16">
        <f t="shared" si="0"/>
        <v>4.1884816753926701</v>
      </c>
      <c r="J20" s="17">
        <f t="shared" si="0"/>
        <v>0.78534031413612559</v>
      </c>
      <c r="K20" s="16">
        <f t="shared" si="0"/>
        <v>0</v>
      </c>
      <c r="L20" s="50"/>
    </row>
    <row r="21" spans="2:12">
      <c r="B21" s="18" t="s">
        <v>27</v>
      </c>
      <c r="C21" s="29">
        <v>40</v>
      </c>
      <c r="D21" s="30">
        <v>33</v>
      </c>
      <c r="E21" s="31" t="s">
        <v>16</v>
      </c>
      <c r="F21" s="31" t="s">
        <v>16</v>
      </c>
      <c r="G21" s="31">
        <v>0</v>
      </c>
      <c r="H21" s="20">
        <f t="shared" si="0"/>
        <v>82.5</v>
      </c>
      <c r="I21" s="21" t="s">
        <v>16</v>
      </c>
      <c r="J21" s="22" t="s">
        <v>16</v>
      </c>
      <c r="K21" s="21">
        <f t="shared" si="0"/>
        <v>0</v>
      </c>
      <c r="L21" s="50"/>
    </row>
    <row r="22" spans="2:12">
      <c r="B22" s="11" t="s">
        <v>28</v>
      </c>
      <c r="C22" s="12" t="s">
        <v>14</v>
      </c>
      <c r="D22" s="32" t="s">
        <v>14</v>
      </c>
      <c r="E22" s="33" t="s">
        <v>14</v>
      </c>
      <c r="F22" s="33" t="s">
        <v>14</v>
      </c>
      <c r="G22" s="34" t="s">
        <v>14</v>
      </c>
      <c r="H22" s="35" t="s">
        <v>14</v>
      </c>
      <c r="I22" s="36" t="s">
        <v>14</v>
      </c>
      <c r="J22" s="24" t="s">
        <v>14</v>
      </c>
      <c r="K22" s="36" t="s">
        <v>14</v>
      </c>
      <c r="L22" s="50"/>
    </row>
    <row r="23" spans="2:12">
      <c r="B23" s="37" t="s">
        <v>29</v>
      </c>
      <c r="C23" s="38">
        <f>SUM(C10,C14,C19,C20,C22,C9)</f>
        <v>1571</v>
      </c>
      <c r="D23" s="39">
        <f>SUM(D10,D14,D19,D20,D22,D9)</f>
        <v>1493</v>
      </c>
      <c r="E23" s="40">
        <f>SUM(E10,E14,E19,E20,E22,E9)</f>
        <v>53</v>
      </c>
      <c r="F23" s="40">
        <f>SUM(F10,F14,F19,F20,F22,F9)</f>
        <v>3</v>
      </c>
      <c r="G23" s="40">
        <f>SUM(G10,G14,G19,G20,G22,G9)</f>
        <v>0</v>
      </c>
      <c r="H23" s="41">
        <f t="shared" si="0"/>
        <v>95.035009548058554</v>
      </c>
      <c r="I23" s="42">
        <f t="shared" si="0"/>
        <v>3.3736473583704649</v>
      </c>
      <c r="J23" s="42">
        <f t="shared" si="0"/>
        <v>0.19096117122851686</v>
      </c>
      <c r="K23" s="42">
        <f t="shared" si="0"/>
        <v>0</v>
      </c>
      <c r="L23" s="50"/>
    </row>
    <row r="24" spans="2:12">
      <c r="B24" s="18" t="s">
        <v>30</v>
      </c>
      <c r="C24" s="43">
        <f>SUM(C7,C8,C11,C12,C13,C15,C16,C17,C18,C21)</f>
        <v>2268</v>
      </c>
      <c r="D24" s="44">
        <f>SUM(D7,D8,D11,D12,D13,D15,D16,D17,D18,D21)</f>
        <v>1465</v>
      </c>
      <c r="E24" s="44">
        <f>SUM(E7,E8,E11,E12,E13,E15,E16,E17,E18,E21)</f>
        <v>490</v>
      </c>
      <c r="F24" s="44">
        <f>SUM(F7,F8,F11,F12,F13,F15,F16,F17,F18,F21)</f>
        <v>212</v>
      </c>
      <c r="G24" s="44">
        <f>SUM(G7,G8,G11,G12,G13,G15,G16,G17,G18,G21)</f>
        <v>86</v>
      </c>
      <c r="H24" s="25">
        <f t="shared" si="0"/>
        <v>64.594356261022924</v>
      </c>
      <c r="I24" s="26">
        <f t="shared" si="0"/>
        <v>21.604938271604937</v>
      </c>
      <c r="J24" s="27">
        <f t="shared" si="0"/>
        <v>9.3474426807760143</v>
      </c>
      <c r="K24" s="26">
        <f t="shared" si="0"/>
        <v>3.7918871252204585</v>
      </c>
      <c r="L24" s="50"/>
    </row>
    <row r="25" spans="2:12">
      <c r="B25" s="45" t="s">
        <v>31</v>
      </c>
      <c r="C25" s="46">
        <v>3839</v>
      </c>
      <c r="D25" s="47">
        <v>2958</v>
      </c>
      <c r="E25" s="47">
        <v>563</v>
      </c>
      <c r="F25" s="47">
        <v>227</v>
      </c>
      <c r="G25" s="47">
        <v>91</v>
      </c>
      <c r="H25" s="48">
        <f t="shared" si="0"/>
        <v>77.051315446730911</v>
      </c>
      <c r="I25" s="49">
        <f t="shared" si="0"/>
        <v>14.665277415993749</v>
      </c>
      <c r="J25" s="49">
        <f t="shared" si="0"/>
        <v>5.9129981766084914</v>
      </c>
      <c r="K25" s="49">
        <f t="shared" si="0"/>
        <v>2.3704089606668406</v>
      </c>
      <c r="L25" s="50"/>
    </row>
    <row r="26" spans="2:12">
      <c r="B26" s="74" t="s">
        <v>32</v>
      </c>
      <c r="C26" s="75"/>
      <c r="D26" s="75"/>
      <c r="E26" s="75"/>
      <c r="F26" s="75"/>
      <c r="G26" s="75"/>
      <c r="H26" s="75"/>
      <c r="I26" s="75"/>
      <c r="J26" s="75"/>
      <c r="K26" s="75"/>
    </row>
    <row r="27" spans="2:12">
      <c r="B27" s="74" t="s">
        <v>33</v>
      </c>
      <c r="C27" s="74"/>
      <c r="D27" s="74"/>
      <c r="E27" s="74"/>
      <c r="F27" s="74"/>
      <c r="G27" s="74"/>
      <c r="H27" s="74"/>
      <c r="I27" s="74"/>
      <c r="J27" s="74"/>
      <c r="K27" s="74"/>
    </row>
    <row r="28" spans="2:12">
      <c r="B28" s="74" t="s">
        <v>34</v>
      </c>
      <c r="C28" s="74"/>
      <c r="D28" s="74"/>
      <c r="E28" s="74"/>
      <c r="F28" s="74"/>
      <c r="G28" s="74"/>
      <c r="H28" s="74"/>
      <c r="I28" s="74"/>
      <c r="J28" s="74"/>
      <c r="K28" s="74"/>
    </row>
    <row r="29" spans="2:12">
      <c r="B29" s="76" t="s">
        <v>35</v>
      </c>
      <c r="C29" s="77"/>
      <c r="D29" s="77"/>
      <c r="E29" s="77"/>
      <c r="F29" s="77"/>
      <c r="G29" s="77"/>
      <c r="H29" s="77"/>
      <c r="I29" s="77"/>
      <c r="J29" s="77"/>
      <c r="K29" s="77"/>
    </row>
    <row r="30" spans="2:12">
      <c r="B30" s="95" t="s">
        <v>36</v>
      </c>
      <c r="C30" s="95"/>
      <c r="D30" s="95"/>
      <c r="E30" s="95"/>
      <c r="F30" s="95"/>
      <c r="G30" s="95"/>
      <c r="H30" s="95"/>
      <c r="I30" s="95"/>
      <c r="J30" s="95"/>
      <c r="K30" s="95"/>
    </row>
  </sheetData>
  <mergeCells count="11">
    <mergeCell ref="B2:K2"/>
    <mergeCell ref="B3:B6"/>
    <mergeCell ref="C3:C6"/>
    <mergeCell ref="D3:K4"/>
    <mergeCell ref="D6:G6"/>
    <mergeCell ref="H6:K6"/>
    <mergeCell ref="B26:K26"/>
    <mergeCell ref="B27:K27"/>
    <mergeCell ref="B28:K28"/>
    <mergeCell ref="B29:K29"/>
    <mergeCell ref="B30:K3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2CDDC-8D97-4F08-A08C-4E4FEA27FDD2}">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BF966259-796B-460B-ABBA-4E50F2926EA4}">
  <ds:schemaRefs>
    <ds:schemaRef ds:uri="http://schemas.microsoft.com/sharepoint/v3/contenttype/forms"/>
  </ds:schemaRefs>
</ds:datastoreItem>
</file>

<file path=customXml/itemProps3.xml><?xml version="1.0" encoding="utf-8"?>
<ds:datastoreItem xmlns:ds="http://schemas.openxmlformats.org/officeDocument/2006/customXml" ds:itemID="{4565D345-E7F9-4974-86E6-945E150431F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2021-02-15T15:51:35Z</dcterms:created>
  <dcterms:modified xsi:type="dcterms:W3CDTF">2024-07-26T13:58:54Z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