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X:\FL\LGSchuetz\Empirische Bildungsforschung\FORSCHUNG\Monitoring Frühkindliche Bildung\Ländermonitoring 2023\Downloadtabellen\DLs 2023 (umbenannt von christian)\Bundesweit\"/>
    </mc:Choice>
  </mc:AlternateContent>
  <xr:revisionPtr revIDLastSave="0" documentId="13_ncr:1_{8D0805DC-F215-4EC3-BD48-801F4F171CE4}" xr6:coauthVersionLast="36" xr6:coauthVersionMax="47" xr10:uidLastSave="{00000000-0000-0000-0000-000000000000}"/>
  <bookViews>
    <workbookView xWindow="0" yWindow="0" windowWidth="28800" windowHeight="12225" tabRatio="500" xr2:uid="{00000000-000D-0000-FFFF-FFFF00000000}"/>
  </bookViews>
  <sheets>
    <sheet name="Inhalt" sheetId="16" r:id="rId1"/>
    <sheet name="&lt;3 |01.03.2021" sheetId="19" r:id="rId2"/>
    <sheet name="&lt;3 |01.03.2020" sheetId="17" r:id="rId3"/>
    <sheet name="&lt;3 |01.03.2019" sheetId="15" r:id="rId4"/>
    <sheet name="&lt;3 |01.03.2018" sheetId="12" r:id="rId5"/>
    <sheet name="&lt; 3 | 01.03.2017" sheetId="11" r:id="rId6"/>
    <sheet name="&lt; 3 | 01.03.2016" sheetId="5" r:id="rId7"/>
    <sheet name="&gt;3 |01.03.2021" sheetId="20" r:id="rId8"/>
    <sheet name="&gt;3 |01.03.2020" sheetId="18" r:id="rId9"/>
    <sheet name="&gt;3 |01.03.2019" sheetId="14" r:id="rId10"/>
    <sheet name="&gt;3 |01.03.2018" sheetId="13" r:id="rId11"/>
    <sheet name="&gt; 3 | 01.03.2017" sheetId="10" r:id="rId12"/>
    <sheet name="&gt; 3 | 01.03.2016 " sheetId="9" r:id="rId13"/>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S24" i="19" l="1"/>
  <c r="R24" i="19"/>
  <c r="Q24" i="19"/>
  <c r="P24" i="19"/>
  <c r="S23" i="19"/>
  <c r="R23" i="19"/>
  <c r="Q23" i="19"/>
  <c r="P23" i="19"/>
  <c r="S22" i="19"/>
  <c r="R22" i="19"/>
  <c r="Q22" i="19"/>
  <c r="P22" i="19"/>
  <c r="S21" i="19"/>
  <c r="R21" i="19"/>
  <c r="Q21" i="19"/>
  <c r="P21" i="19"/>
  <c r="S20" i="19"/>
  <c r="R20" i="19"/>
  <c r="Q20" i="19"/>
  <c r="P20" i="19"/>
  <c r="S19" i="19"/>
  <c r="R19" i="19"/>
  <c r="Q19" i="19"/>
  <c r="P19" i="19"/>
  <c r="S18" i="19"/>
  <c r="R18" i="19"/>
  <c r="Q18" i="19"/>
  <c r="P18" i="19"/>
  <c r="S17" i="19"/>
  <c r="R17" i="19"/>
  <c r="Q17" i="19"/>
  <c r="P17" i="19"/>
  <c r="S16" i="19"/>
  <c r="R16" i="19"/>
  <c r="Q16" i="19"/>
  <c r="P16" i="19"/>
  <c r="S15" i="19"/>
  <c r="R15" i="19"/>
  <c r="Q15" i="19"/>
  <c r="P15" i="19"/>
  <c r="S14" i="19"/>
  <c r="R14" i="19"/>
  <c r="Q14" i="19"/>
  <c r="P14" i="19"/>
  <c r="S13" i="19"/>
  <c r="R13" i="19"/>
  <c r="Q13" i="19"/>
  <c r="P13" i="19"/>
  <c r="S12" i="19"/>
  <c r="R12" i="19"/>
  <c r="Q12" i="19"/>
  <c r="P12" i="19"/>
  <c r="S11" i="19"/>
  <c r="R11" i="19"/>
  <c r="Q11" i="19"/>
  <c r="P11" i="19"/>
  <c r="S10" i="19"/>
  <c r="R10" i="19"/>
  <c r="Q10" i="19"/>
  <c r="P10" i="19"/>
  <c r="S9" i="19"/>
  <c r="R9" i="19"/>
  <c r="Q9" i="19"/>
  <c r="P9" i="19"/>
  <c r="S8" i="19"/>
  <c r="R8" i="19"/>
  <c r="Q8" i="19"/>
  <c r="P8" i="19"/>
  <c r="S7" i="19"/>
  <c r="R7" i="19"/>
  <c r="Q7" i="19"/>
  <c r="P7" i="19"/>
  <c r="S6" i="19"/>
  <c r="R6" i="19"/>
  <c r="Q6" i="19"/>
  <c r="P6" i="19"/>
  <c r="S24" i="20"/>
  <c r="R24" i="20"/>
  <c r="Q24" i="20"/>
  <c r="P24" i="20"/>
  <c r="S23" i="20"/>
  <c r="R23" i="20"/>
  <c r="Q23" i="20"/>
  <c r="P23" i="20"/>
  <c r="S22" i="20"/>
  <c r="R22" i="20"/>
  <c r="Q22" i="20"/>
  <c r="P22" i="20"/>
  <c r="S21" i="20"/>
  <c r="R21" i="20"/>
  <c r="Q21" i="20"/>
  <c r="P21" i="20"/>
  <c r="S20" i="20"/>
  <c r="R20" i="20"/>
  <c r="Q20" i="20"/>
  <c r="P20" i="20"/>
  <c r="S19" i="20"/>
  <c r="R19" i="20"/>
  <c r="Q19" i="20"/>
  <c r="P19" i="20"/>
  <c r="S18" i="20"/>
  <c r="R18" i="20"/>
  <c r="Q18" i="20"/>
  <c r="P18" i="20"/>
  <c r="S17" i="20"/>
  <c r="R17" i="20"/>
  <c r="Q17" i="20"/>
  <c r="P17" i="20"/>
  <c r="S16" i="20"/>
  <c r="R16" i="20"/>
  <c r="Q16" i="20"/>
  <c r="P16" i="20"/>
  <c r="S15" i="20"/>
  <c r="R15" i="20"/>
  <c r="Q15" i="20"/>
  <c r="P15" i="20"/>
  <c r="S14" i="20"/>
  <c r="R14" i="20"/>
  <c r="Q14" i="20"/>
  <c r="P14" i="20"/>
  <c r="S13" i="20"/>
  <c r="R13" i="20"/>
  <c r="Q13" i="20"/>
  <c r="P13" i="20"/>
  <c r="S12" i="20"/>
  <c r="R12" i="20"/>
  <c r="Q12" i="20"/>
  <c r="P12" i="20"/>
  <c r="S11" i="20"/>
  <c r="R11" i="20"/>
  <c r="Q11" i="20"/>
  <c r="P11" i="20"/>
  <c r="S10" i="20"/>
  <c r="R10" i="20"/>
  <c r="Q10" i="20"/>
  <c r="P10" i="20"/>
  <c r="S9" i="20"/>
  <c r="R9" i="20"/>
  <c r="Q9" i="20"/>
  <c r="P9" i="20"/>
  <c r="S8" i="20"/>
  <c r="R8" i="20"/>
  <c r="Q8" i="20"/>
  <c r="P8" i="20"/>
  <c r="S7" i="20"/>
  <c r="R7" i="20"/>
  <c r="Q7" i="20"/>
  <c r="P7" i="20"/>
  <c r="S6" i="20"/>
  <c r="R6" i="20"/>
  <c r="Q6" i="20"/>
  <c r="P6" i="20"/>
  <c r="S24" i="18" l="1"/>
  <c r="R24" i="18"/>
  <c r="Q24" i="18"/>
  <c r="P24" i="18"/>
  <c r="S23" i="18"/>
  <c r="R23" i="18"/>
  <c r="Q23" i="18"/>
  <c r="P23" i="18"/>
  <c r="S22" i="18"/>
  <c r="R22" i="18"/>
  <c r="Q22" i="18"/>
  <c r="P22" i="18"/>
  <c r="S21" i="18"/>
  <c r="R21" i="18"/>
  <c r="Q21" i="18"/>
  <c r="P21" i="18"/>
  <c r="S20" i="18"/>
  <c r="R20" i="18"/>
  <c r="Q20" i="18"/>
  <c r="P20" i="18"/>
  <c r="S19" i="18"/>
  <c r="R19" i="18"/>
  <c r="Q19" i="18"/>
  <c r="P19" i="18"/>
  <c r="S18" i="18"/>
  <c r="R18" i="18"/>
  <c r="Q18" i="18"/>
  <c r="P18" i="18"/>
  <c r="S17" i="18"/>
  <c r="R17" i="18"/>
  <c r="Q17" i="18"/>
  <c r="P17" i="18"/>
  <c r="S16" i="18"/>
  <c r="R16" i="18"/>
  <c r="Q16" i="18"/>
  <c r="P16" i="18"/>
  <c r="S15" i="18"/>
  <c r="R15" i="18"/>
  <c r="Q15" i="18"/>
  <c r="P15" i="18"/>
  <c r="S14" i="18"/>
  <c r="R14" i="18"/>
  <c r="Q14" i="18"/>
  <c r="P14" i="18"/>
  <c r="S13" i="18"/>
  <c r="R13" i="18"/>
  <c r="Q13" i="18"/>
  <c r="P13" i="18"/>
  <c r="S12" i="18"/>
  <c r="R12" i="18"/>
  <c r="Q12" i="18"/>
  <c r="P12" i="18"/>
  <c r="S11" i="18"/>
  <c r="R11" i="18"/>
  <c r="Q11" i="18"/>
  <c r="P11" i="18"/>
  <c r="S10" i="18"/>
  <c r="R10" i="18"/>
  <c r="Q10" i="18"/>
  <c r="P10" i="18"/>
  <c r="S9" i="18"/>
  <c r="R9" i="18"/>
  <c r="Q9" i="18"/>
  <c r="P9" i="18"/>
  <c r="S8" i="18"/>
  <c r="R8" i="18"/>
  <c r="Q8" i="18"/>
  <c r="P8" i="18"/>
  <c r="S7" i="18"/>
  <c r="R7" i="18"/>
  <c r="Q7" i="18"/>
  <c r="P7" i="18"/>
  <c r="S6" i="18"/>
  <c r="R6" i="18"/>
  <c r="Q6" i="18"/>
  <c r="P6" i="18"/>
  <c r="S24" i="17"/>
  <c r="R24" i="17"/>
  <c r="Q24" i="17"/>
  <c r="P24" i="17"/>
  <c r="S23" i="17"/>
  <c r="R23" i="17"/>
  <c r="Q23" i="17"/>
  <c r="P23" i="17"/>
  <c r="S22" i="17"/>
  <c r="R22" i="17"/>
  <c r="Q22" i="17"/>
  <c r="P22" i="17"/>
  <c r="S21" i="17"/>
  <c r="R21" i="17"/>
  <c r="Q21" i="17"/>
  <c r="P21" i="17"/>
  <c r="S20" i="17"/>
  <c r="R20" i="17"/>
  <c r="Q20" i="17"/>
  <c r="P20" i="17"/>
  <c r="S19" i="17"/>
  <c r="R19" i="17"/>
  <c r="Q19" i="17"/>
  <c r="P19" i="17"/>
  <c r="S18" i="17"/>
  <c r="R18" i="17"/>
  <c r="Q18" i="17"/>
  <c r="P18" i="17"/>
  <c r="S17" i="17"/>
  <c r="R17" i="17"/>
  <c r="Q17" i="17"/>
  <c r="P17" i="17"/>
  <c r="S16" i="17"/>
  <c r="R16" i="17"/>
  <c r="Q16" i="17"/>
  <c r="P16" i="17"/>
  <c r="S15" i="17"/>
  <c r="R15" i="17"/>
  <c r="Q15" i="17"/>
  <c r="P15" i="17"/>
  <c r="S14" i="17"/>
  <c r="R14" i="17"/>
  <c r="Q14" i="17"/>
  <c r="P14" i="17"/>
  <c r="S13" i="17"/>
  <c r="R13" i="17"/>
  <c r="Q13" i="17"/>
  <c r="P13" i="17"/>
  <c r="S12" i="17"/>
  <c r="R12" i="17"/>
  <c r="Q12" i="17"/>
  <c r="P12" i="17"/>
  <c r="S11" i="17"/>
  <c r="R11" i="17"/>
  <c r="Q11" i="17"/>
  <c r="P11" i="17"/>
  <c r="S10" i="17"/>
  <c r="R10" i="17"/>
  <c r="Q10" i="17"/>
  <c r="P10" i="17"/>
  <c r="S9" i="17"/>
  <c r="R9" i="17"/>
  <c r="Q9" i="17"/>
  <c r="P9" i="17"/>
  <c r="S8" i="17"/>
  <c r="R8" i="17"/>
  <c r="Q8" i="17"/>
  <c r="P8" i="17"/>
  <c r="S7" i="17"/>
  <c r="R7" i="17"/>
  <c r="Q7" i="17"/>
  <c r="P7" i="17"/>
  <c r="S6" i="17"/>
  <c r="R6" i="17"/>
  <c r="Q6" i="17"/>
  <c r="P6" i="17"/>
  <c r="S24" i="15" l="1"/>
  <c r="R24" i="15"/>
  <c r="Q24" i="15"/>
  <c r="P24" i="15"/>
  <c r="S23" i="15"/>
  <c r="R23" i="15"/>
  <c r="Q23" i="15"/>
  <c r="P23" i="15"/>
  <c r="S22" i="15"/>
  <c r="R22" i="15"/>
  <c r="Q22" i="15"/>
  <c r="P22" i="15"/>
  <c r="S21" i="15"/>
  <c r="R21" i="15"/>
  <c r="Q21" i="15"/>
  <c r="P21" i="15"/>
  <c r="S20" i="15"/>
  <c r="R20" i="15"/>
  <c r="Q20" i="15"/>
  <c r="P20" i="15"/>
  <c r="S19" i="15"/>
  <c r="R19" i="15"/>
  <c r="Q19" i="15"/>
  <c r="P19" i="15"/>
  <c r="S18" i="15"/>
  <c r="R18" i="15"/>
  <c r="Q18" i="15"/>
  <c r="P18" i="15"/>
  <c r="S17" i="15"/>
  <c r="R17" i="15"/>
  <c r="Q17" i="15"/>
  <c r="P17" i="15"/>
  <c r="S16" i="15"/>
  <c r="R16" i="15"/>
  <c r="Q16" i="15"/>
  <c r="P16" i="15"/>
  <c r="S15" i="15"/>
  <c r="R15" i="15"/>
  <c r="Q15" i="15"/>
  <c r="P15" i="15"/>
  <c r="S14" i="15"/>
  <c r="R14" i="15"/>
  <c r="Q14" i="15"/>
  <c r="P14" i="15"/>
  <c r="S13" i="15"/>
  <c r="R13" i="15"/>
  <c r="Q13" i="15"/>
  <c r="P13" i="15"/>
  <c r="S12" i="15"/>
  <c r="R12" i="15"/>
  <c r="Q12" i="15"/>
  <c r="P12" i="15"/>
  <c r="S11" i="15"/>
  <c r="R11" i="15"/>
  <c r="Q11" i="15"/>
  <c r="P11" i="15"/>
  <c r="S10" i="15"/>
  <c r="R10" i="15"/>
  <c r="Q10" i="15"/>
  <c r="P10" i="15"/>
  <c r="S9" i="15"/>
  <c r="R9" i="15"/>
  <c r="Q9" i="15"/>
  <c r="P9" i="15"/>
  <c r="S8" i="15"/>
  <c r="R8" i="15"/>
  <c r="Q8" i="15"/>
  <c r="P8" i="15"/>
  <c r="S7" i="15"/>
  <c r="R7" i="15"/>
  <c r="Q7" i="15"/>
  <c r="P7" i="15"/>
  <c r="S6" i="15"/>
  <c r="R6" i="15"/>
  <c r="Q6" i="15"/>
  <c r="P6" i="15"/>
  <c r="S24" i="14"/>
  <c r="R24" i="14"/>
  <c r="Q24" i="14"/>
  <c r="P24" i="14"/>
  <c r="S23" i="14"/>
  <c r="R23" i="14"/>
  <c r="Q23" i="14"/>
  <c r="P23" i="14"/>
  <c r="S22" i="14"/>
  <c r="R22" i="14"/>
  <c r="Q22" i="14"/>
  <c r="P22" i="14"/>
  <c r="S21" i="14"/>
  <c r="R21" i="14"/>
  <c r="Q21" i="14"/>
  <c r="P21" i="14"/>
  <c r="S20" i="14"/>
  <c r="R20" i="14"/>
  <c r="Q20" i="14"/>
  <c r="P20" i="14"/>
  <c r="S19" i="14"/>
  <c r="R19" i="14"/>
  <c r="Q19" i="14"/>
  <c r="P19" i="14"/>
  <c r="S18" i="14"/>
  <c r="R18" i="14"/>
  <c r="Q18" i="14"/>
  <c r="P18" i="14"/>
  <c r="S17" i="14"/>
  <c r="R17" i="14"/>
  <c r="Q17" i="14"/>
  <c r="P17" i="14"/>
  <c r="S16" i="14"/>
  <c r="R16" i="14"/>
  <c r="Q16" i="14"/>
  <c r="P16" i="14"/>
  <c r="S15" i="14"/>
  <c r="R15" i="14"/>
  <c r="Q15" i="14"/>
  <c r="P15" i="14"/>
  <c r="S14" i="14"/>
  <c r="R14" i="14"/>
  <c r="Q14" i="14"/>
  <c r="P14" i="14"/>
  <c r="S13" i="14"/>
  <c r="R13" i="14"/>
  <c r="Q13" i="14"/>
  <c r="P13" i="14"/>
  <c r="S12" i="14"/>
  <c r="R12" i="14"/>
  <c r="Q12" i="14"/>
  <c r="P12" i="14"/>
  <c r="S11" i="14"/>
  <c r="R11" i="14"/>
  <c r="Q11" i="14"/>
  <c r="P11" i="14"/>
  <c r="S10" i="14"/>
  <c r="R10" i="14"/>
  <c r="Q10" i="14"/>
  <c r="P10" i="14"/>
  <c r="S9" i="14"/>
  <c r="R9" i="14"/>
  <c r="Q9" i="14"/>
  <c r="P9" i="14"/>
  <c r="S8" i="14"/>
  <c r="R8" i="14"/>
  <c r="Q8" i="14"/>
  <c r="P8" i="14"/>
  <c r="S7" i="14"/>
  <c r="R7" i="14"/>
  <c r="Q7" i="14"/>
  <c r="P7" i="14"/>
  <c r="S6" i="14"/>
  <c r="R6" i="14"/>
  <c r="Q6" i="14"/>
  <c r="P6" i="14"/>
</calcChain>
</file>

<file path=xl/sharedStrings.xml><?xml version="1.0" encoding="utf-8"?>
<sst xmlns="http://schemas.openxmlformats.org/spreadsheetml/2006/main" count="637" uniqueCount="79">
  <si>
    <t>Vertraglich vereinbarte Betreuungszeit in Stunden pro Woche</t>
  </si>
  <si>
    <t>Bis zu 25 Stunden</t>
  </si>
  <si>
    <t>Mehr als 25 bis zu 35 Stunden</t>
  </si>
  <si>
    <t>Mehr als 35 bis unter 45 Stunden</t>
  </si>
  <si>
    <t>45 und mehr Stunden</t>
  </si>
  <si>
    <t>Anzahl</t>
  </si>
  <si>
    <t>In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</si>
  <si>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</si>
  <si>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</si>
  <si>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</si>
  <si>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</si>
  <si>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</si>
  <si>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</si>
  <si>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</si>
  <si>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</si>
  <si>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</si>
  <si>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</si>
  <si>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</si>
  <si>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</si>
  <si>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</si>
  <si>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</si>
  <si>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</si>
  <si>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</si>
  <si>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Ostdeutschland (mit Berlin)</t>
  </si>
  <si>
    <t>Westdeutschland (ohne Berlin)</t>
  </si>
  <si>
    <t>Deutschland</t>
  </si>
  <si>
    <t>Bundesland</t>
  </si>
  <si>
    <t>Tab89_i43_lm17: Kinder im Alter von unter 3 Jahren in Kindertageseinrichtungen und Kindertagespflege* nach vertraglich vereinbarter wöchentlicher Betreuungszeit und gewünschtem Betreuungsumfang der Eltern** in den Bundesländern am 01.03.2016 (Anzahl; Anteil in %; Differenz in Prozentpunkten)</t>
  </si>
  <si>
    <t>Kinder in Tageseinrichtungen und Kindertagespflege insgesamt</t>
  </si>
  <si>
    <t>Differenz zwischen tatsächlicher Betreuungszeit 01.03.2016 und gewünschtem Betreuungsumfang</t>
  </si>
  <si>
    <t>In Prozentpunkten</t>
  </si>
  <si>
    <t xml:space="preserve">* Kinder, die sowohl Tageseinrichtungen als auch Kindertagespflege nutzen, werden doppelt gezählt. </t>
  </si>
  <si>
    <t>** Der gewünschte Betreuungsumfang wird nur für Eltern erfragt, die auch einen Betreuungsbedarf für ihr Kind nennen.</t>
  </si>
  <si>
    <t>*** Quelle: Deutsches Jugendinstitut: DJI-Kinderbetreuungsreport 2016, 2017</t>
  </si>
  <si>
    <t>Tab90_i43_lm17: Kinder im Alter von 3 Jahren bis zum Schuleintritt in Kindertageseinrichtungen und Kindertagespflege* nach vertraglich vereinbarter wöchentlicher Betreuungszeit und gewünschtem Betreuungsumfang der Eltern** in den Bundesländern am 01.03.2016 (Anzahl; Anteil in %)</t>
  </si>
  <si>
    <t>** Der gewünschte Betreuungsumfang wird nur für Eltern erfragt, die auch einen Betreuungsbedarf für ihr Kind nennen (bundesweit 96,5 %, s. Indikator 42).</t>
  </si>
  <si>
    <t>Tab89_i43_lm18: Kinder im Alter von unter 3 Jahren in Kindertageseinrichtungen und Kindertagespflege* nach vertraglich vereinbarter wöchentlicher Betreuungszeit und gewünschtem Betreuungsumfang der Eltern** in den Bundesländern am 01.03.2017 (Anzahl; Anteil in %; Differenz in Prozentpunkten)</t>
  </si>
  <si>
    <t>Tab90_i43_lm18: Kinder im Alter von 3 Jahren bis zum Schuleintritt in Kindertageseinrichtungen und Kindertagespflege* nach vertraglich vereinbarter wöchentlicher Betreuungszeit und gewünschtem Betreuungsumfang der Eltern** in den Bundesländern am 01.03.2017 (Anzahl; Anteil in %)</t>
  </si>
  <si>
    <t>Differenz zwischen tatsächlicher Betreuungszeit 01.03.2017 und gewünschtem Betreuungsumfang</t>
  </si>
  <si>
    <t>*** Quelle: Deutsches Jugendinstitut: DJI-Kinderbetreuungsreport U15, 2017</t>
  </si>
  <si>
    <t>Gewünschter Betreuungsumfang pro Woche***</t>
  </si>
  <si>
    <t>Tab89_i43_lm19: Kinder im Alter von unter 3 Jahren in Kindertageseinrichtungen und Kindertagespflege* nach vertraglich vereinbarter wöchentlicher Betreuungszeit und gewünschtem Betreuungsumfang der Eltern** in den Bundesländern am 01.03.2018 (Anzahl; Anteil in %; Differenz in Prozentpunkten)</t>
  </si>
  <si>
    <t>Bundesländer</t>
  </si>
  <si>
    <t>Kinder in KiTas und Kindertagespflege Insgesamt*</t>
  </si>
  <si>
    <t>Differenz zwischen tatsächlicher Betreuungszeit 01.03.2018 und gewünschtem Betreuungsumfang</t>
  </si>
  <si>
    <t xml:space="preserve">* Kinder, die sowohl Kindertageseinrichtungen als auch Kindertagespflege nutzen, werden doppelt gezählt. </t>
  </si>
  <si>
    <t>*** Quelle: Deutsches Jugendinstitut: DJI-Kinderbetreuungsreport U12, 2019 (Erhebung 2018)</t>
  </si>
  <si>
    <t>Tab90_i43_lm19: Kinder im Alter von 3 Jahren bis zum Schuleintritt in Kindertageseinrichtungen und Kindertagespflege* nach vertraglich vereinbarter wöchentlicher Betreuungszeit und gewünschtem Betreuungsumfang der Eltern** in den Bundesländern am 01.03.2018 (Anzahl; Anteil in %)</t>
  </si>
  <si>
    <t>Quelle: FDZ der Statistischen Ämter des Bundes und der Länder, Kinder und tätige Personen in Tageseinrichtungen und in öffentlich geförderter Kindertagespflege, 2018; DJI-Kinderbetreuungsreport U12, 2019; zusammengestellt und berechnet vom LG Empirische Bildungsforschung der FernUniversität in Hagen, 2020.</t>
  </si>
  <si>
    <t>Tab90_i43_lm21: Kinder im Alter von 3 Jahren bis zum Schuleintritt in Kindertageseinrichtungen und Kindertagespflege* nach vertraglich vereinbarter wöchentlicher Betreuungszeit und gewünschtem Betreuungsumfang der Eltern** in den Bundesländern am 01.03.2019 (Anzahl; Anteil in %)</t>
  </si>
  <si>
    <t>Differenz zwischen tatsächlicher Betreuungszeit 01.03.2019 und gewünschtem Betreuungsumfang</t>
  </si>
  <si>
    <t>Nordrhein-Westfalen****</t>
  </si>
  <si>
    <t>*** Quelle: Deutsches Jugendinstitut: DJI-Kinderbetreuungsreport U12, 2020 (Erhebung 2019)</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</si>
  <si>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</si>
  <si>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Quelle: FDZ der Statistischen Ämter des Bundes und der Länder, Kinder und tätige Personen in Tageseinrichtungen und in öffentlich geförderter Kindertagespflege, 2019; DJI-Kinderbetreuungsreport U12, 2020; zusammengestellt und berechnet vom LG Empirische Bildungsforschung der FernUniversität in Hagen, 2021.</t>
  </si>
  <si>
    <t>Tab89_i43_lm21: Kinder im Alter von unter 3 Jahren in Kindertageseinrichtungen und Kindertagespflege* nach vertraglich vereinbarter wöchentlicher Betreuungszeit und gewünschtem Betreuungsumfang der Eltern** in den Bundesländern am 01.03.2019 (Anzahl; Anteil in %; Differenz in Prozentpunkten)</t>
  </si>
  <si>
    <t>Quelle: Statistisches Bundesamt: Kinder und tätige Personen in Tageseinrichtungen und in öffentlich geförderter Kindertagespflege 2017, DJI-Kinderbetreuungsstudie U15, 2017; zusammengestellt und berechnet vom Forschungsverbund DJI/TU Dortmund, 2018.</t>
  </si>
  <si>
    <t>Quelle: Statistisches Bundesamt: Kinder und tätige Personen in Tageseinrichtungen und in öffentlich geförderter Kindertagespflege 2016, DJI-Kinderbetreuungsstudie U15, 2016; zusammengestellt und berechnet vom Forschungsverbund DJI/TU Dortmund, 2017.</t>
  </si>
  <si>
    <t>Quelle: Statistisches Bundesamt: Kinder und tätige Personen in Tageseinrichtungen und in öffentlich geförderter Kindertagespflege 2017; DJI-Kinderbetreuungsstudie U15, 2017; zusammengestellt und berechnet vom Forschungsverbund DJI/TU Dortmund, 2018.</t>
  </si>
  <si>
    <t>Quelle: Statistisches Bundesamt: Kinder und tätige Personen in Tageseinrichtungen und in öffentlich geförderter Kindertagespflege 2016; DJI-Kinderbetreuungsstudie U15, 2016; zusammengestellt und berechnet vom Forschungsverbund DJI/TU Dortmund, 2017.</t>
  </si>
  <si>
    <t>Inhaltsverzeichnis</t>
  </si>
  <si>
    <t>Datenjahr</t>
  </si>
  <si>
    <t>Unterteilung</t>
  </si>
  <si>
    <t>Link</t>
  </si>
  <si>
    <t>Kinder &lt; 3</t>
  </si>
  <si>
    <t>Kinder &gt; 3</t>
  </si>
  <si>
    <t>Kinder in KiTas und Kindertagespflege nach wöchentlicher Betreuungszeit und gewünschtem Betreuungsumfang der Eltern</t>
  </si>
  <si>
    <t>Tab89_i43_lm22: Kinder im Alter von unter 3 Jahren in Kindertageseinrichtungen und Kindertagespflege* nach vertraglich vereinbarter wöchentlicher Betreuungszeit und gewünschtem Betreuungsumfang der Eltern** in den Bundesländern am 01.03.2020 (Anzahl; Anteil in %; Differenz in Prozentpunkten)</t>
  </si>
  <si>
    <t>Differenz zwischen tatsächlicher Betreuungszeit 01.03.2020 und gewünschtem Betreuungsumfang</t>
  </si>
  <si>
    <t>*** Quelle: Deutsches Jugendinstitut: DJI-Kinderbetreuungsreport U12, 2021 (Erhebung 2020)</t>
  </si>
  <si>
    <t>Quelle: FDZ der Statistischen Ämter des Bundes und der Länder, Kinder und tätige Personen in Tageseinrichtungen und in öffentlich geförderter Kindertagespflege, 2020; DJI-Kinderbetreuungsreport U12, 2021; zusammengestellt und berechnet vom LG Empirische Bildungsforschung der FernUniversität in Hagen, 2022.</t>
  </si>
  <si>
    <t>Tab90_i43_lm22: Kinder im Alter von 3 Jahren bis zum Schuleintritt in Kindertageseinrichtungen und Kindertagespflege* nach vertraglich vereinbarter wöchentlicher Betreuungszeit und gewünschtem Betreuungsumfang der Eltern** in den Bundesländern am 01.03.2020 (Anzahl; Anteil in %)</t>
  </si>
  <si>
    <t>Differenz zwischen tatsächlicher Betreuungszeit 01.03.2021 und gewünschtem Betreuungsumfang</t>
  </si>
  <si>
    <t>Quelle: FDZ der Statistischen Ämter des Bundes und der Länder, Kinder und tätige Personen in Tageseinrichtungen und in öffentlich geförderter Kindertagespflege, 2021; DJI-Kinderbetreuungsreport U12, 2022; zusammengestellt und berechnet vom LG Empirische Bildungsforschung der FernUniversität in Hagen, 2023.</t>
  </si>
  <si>
    <t>Tab90_i43_lm23: Kinder im Alter von 3 Jahren bis zum Schuleintritt in Kindertageseinrichtungen und Kindertagespflege* nach vertraglich vereinbarter wöchentlicher Betreuungszeit und gewünschtem Betreuungsumfang der Eltern** in den Bundesländern am 01.03.2021*** (Anzahl; Anteil in %)</t>
  </si>
  <si>
    <t>Gewünschter Betreuungsumfang pro Woche****</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</si>
  <si>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</si>
  <si>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 Quelle: Deutsches Jugendinstitut: DJI-Kinderbetreuungsreport U12, 2022 (Erhebung 2021)</t>
  </si>
  <si>
    <t>Tab89_i43_lm23: Kinder im Alter von unter 3 Jahren in Kindertageseinrichtungen und Kindertagespflege* nach vertraglich vereinbarter wöchentlicher Betreuungszeit und gewünschtem Betreuungsumfang der Eltern** in den Bundesländern am 01.03.2021*** (Anzahl; Anteil in %; Differenz in Prozentpunkten)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</si>
</sst>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9">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scheme val="minor"/>
    </font>
    <font>
      <sz val="11"/>
      <color rgb="FF000000"/>
      <name val="Calibri"/>
      <family val="2"/>
      <scheme val="minor"/>
    </font>
    <font>
      <b/>
      <sz val="11"/>
      <name val="Calibri"/>
      <family val="2"/>
      <scheme val="minor"/>
    </font>
    <font>
      <i/>
      <sz val="11"/>
      <name val="Calibri"/>
      <family val="2"/>
      <scheme val="minor"/>
    </font>
    <font>
      <sz val="10"/>
      <name val="Arial"/>
      <family val="2"/>
    </font>
    <font>
      <sz val="11"/>
      <color theme="1"/>
      <name val="Calibri"/>
      <family val="2"/>
      <scheme val="minor"/>
    </font>
    <font>
      <b/>
      <sz val="12"/>
      <color rgb="FFC00000"/>
      <name val="Calibri"/>
      <family val="2"/>
      <scheme val="minor"/>
    </font>
    <font>
      <u/>
      <sz val="12"/>
      <color theme="10"/>
      <name val="Calibri"/>
      <family val="2"/>
      <scheme val="minor"/>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4"/>
      <color theme="1"/>
      <name val="Calibri"/>
      <family val="2"/>
      <scheme val="minor"/>
    </font>
    <font>
      <b/>
      <sz val="12"/>
      <color theme="1"/>
      <name val="Calibri"/>
      <family val="2"/>
      <scheme val="minor"/>
    </font>
    <font>
      <sz val="12"/>
      <color theme="10"/>
      <name val="Calibri"/>
      <family val="2"/>
      <scheme val="minor"/>
    </font>
  </fonts>
  <fills count="7">
    <fill>
      <patternFill patternType="none"/>
    </fill>
    <fill>
      <patternFill patternType="gray125"/>
    </fill>
    <fill>
      <patternFill patternType="solid">
        <fgColor rgb="FFF2F2F2"/>
        <bgColor indexed="64"/>
      </patternFill>
    </fill>
    <fill>
      <patternFill patternType="solid">
        <fgColor rgb="FFDED9C4"/>
        <bgColor indexed="64"/>
      </patternFill>
    </fill>
    <fill>
      <patternFill patternType="solid">
        <fgColor rgb="FFDBEEF5"/>
        <bgColor indexed="64"/>
      </patternFill>
    </fill>
    <fill>
      <patternFill patternType="solid">
        <fgColor rgb="FFEEE7CF"/>
        <bgColor indexed="64"/>
      </patternFill>
    </fill>
    <fill>
      <patternFill patternType="solid">
        <fgColor rgb="FFDAEEF3"/>
        <bgColor indexed="64"/>
      </patternFill>
    </fill>
  </fills>
  <borders count="20">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right style="thin">
        <color rgb="FF000000"/>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rgb="FF000000"/>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s>
  <cellStyleXfs count="5">
    <xf numFmtId="0" fontId="0" fillId="0" borderId="0"/>
    <xf numFmtId="0" fontId="8" fillId="0" borderId="0"/>
    <xf numFmtId="0" fontId="8" fillId="0" borderId="0"/>
    <xf numFmtId="0" fontId="11" fillId="0" borderId="0" applyNumberFormat="0" applyFill="0" applyBorder="0" applyAlignment="0" applyProtection="0"/>
    <xf numFmtId="0" fontId="11" fillId="0" borderId="0" applyNumberFormat="0" applyFill="0" applyBorder="0" applyAlignment="0" applyProtection="0"/>
  </cellStyleXfs>
  <cellXfs count="202">
    <xf numFmtId="0" fontId="0" fillId="0" borderId="0" xfId="0"/>
    <xf numFmtId="0" fontId="4" fillId="0" borderId="0" xfId="0" applyFont="1"/>
    <xf numFmtId="0" fontId="4" fillId="0" borderId="4" xfId="0" applyFont="1" applyBorder="1"/>
    <xf numFmtId="0" fontId="4" fillId="0" borderId="6" xfId="0" applyFont="1" applyBorder="1"/>
    <xf numFmtId="0" fontId="4" fillId="3" borderId="4" xfId="0" applyFont="1" applyFill="1" applyBorder="1"/>
    <xf numFmtId="0" fontId="4" fillId="3" borderId="12" xfId="0" applyFont="1" applyFill="1" applyBorder="1"/>
    <xf numFmtId="0" fontId="4" fillId="4" borderId="6" xfId="0" applyFont="1" applyFill="1" applyBorder="1"/>
    <xf numFmtId="0" fontId="6" fillId="2" borderId="7" xfId="0" applyFont="1" applyFill="1" applyBorder="1" applyAlignment="1">
      <alignment horizontal="center" vertical="center" wrapText="1"/>
    </xf>
    <xf numFmtId="3" fontId="5" fillId="3" borderId="9" xfId="0" applyNumberFormat="1" applyFont="1" applyFill="1" applyBorder="1" applyAlignment="1">
      <alignment horizontal="right" wrapText="1" indent="2"/>
    </xf>
    <xf numFmtId="3" fontId="5" fillId="0" borderId="7" xfId="0" applyNumberFormat="1" applyFont="1" applyBorder="1" applyAlignment="1">
      <alignment horizontal="right" wrapText="1" indent="3"/>
    </xf>
    <xf numFmtId="3" fontId="4" fillId="0" borderId="0" xfId="0" applyNumberFormat="1" applyFont="1" applyAlignment="1">
      <alignment horizontal="right" indent="3"/>
    </xf>
    <xf numFmtId="3" fontId="5" fillId="4" borderId="2" xfId="0" applyNumberFormat="1" applyFont="1" applyFill="1" applyBorder="1" applyAlignment="1">
      <alignment horizontal="right" wrapText="1" indent="3"/>
    </xf>
    <xf numFmtId="3" fontId="5" fillId="4" borderId="7" xfId="0" applyNumberFormat="1" applyFont="1" applyFill="1" applyBorder="1" applyAlignment="1">
      <alignment horizontal="right" wrapText="1" indent="3"/>
    </xf>
    <xf numFmtId="3" fontId="4" fillId="4" borderId="0" xfId="0" applyNumberFormat="1" applyFont="1" applyFill="1" applyAlignment="1">
      <alignment horizontal="right" indent="3"/>
    </xf>
    <xf numFmtId="3" fontId="5" fillId="0" borderId="2" xfId="0" applyNumberFormat="1" applyFont="1" applyBorder="1" applyAlignment="1">
      <alignment horizontal="right" wrapText="1" indent="3"/>
    </xf>
    <xf numFmtId="3" fontId="5" fillId="4" borderId="8" xfId="0" applyNumberFormat="1" applyFont="1" applyFill="1" applyBorder="1" applyAlignment="1">
      <alignment horizontal="right" wrapText="1" indent="3"/>
    </xf>
    <xf numFmtId="3" fontId="5" fillId="4" borderId="10" xfId="0" applyNumberFormat="1" applyFont="1" applyFill="1" applyBorder="1" applyAlignment="1">
      <alignment horizontal="right" wrapText="1" indent="3"/>
    </xf>
    <xf numFmtId="3" fontId="5" fillId="3" borderId="7" xfId="0" applyNumberFormat="1" applyFont="1" applyFill="1" applyBorder="1" applyAlignment="1">
      <alignment horizontal="right" wrapText="1" indent="3"/>
    </xf>
    <xf numFmtId="3" fontId="4" fillId="0" borderId="7" xfId="0" applyNumberFormat="1" applyFont="1" applyBorder="1" applyAlignment="1">
      <alignment horizontal="right" indent="3"/>
    </xf>
    <xf numFmtId="3" fontId="4" fillId="3" borderId="10" xfId="0" applyNumberFormat="1" applyFont="1" applyFill="1" applyBorder="1" applyAlignment="1">
      <alignment horizontal="right" indent="3"/>
    </xf>
    <xf numFmtId="0" fontId="6" fillId="2" borderId="0" xfId="0" applyFont="1" applyFill="1" applyAlignment="1">
      <alignment horizontal="center" vertical="center" wrapText="1"/>
    </xf>
    <xf numFmtId="0" fontId="6" fillId="2" borderId="2" xfId="0" applyFont="1" applyFill="1" applyBorder="1" applyAlignment="1">
      <alignment horizontal="center" vertical="center" wrapText="1"/>
    </xf>
    <xf numFmtId="0" fontId="7" fillId="3" borderId="14" xfId="0" applyFont="1" applyFill="1" applyBorder="1" applyAlignment="1">
      <alignment horizontal="center" vertical="center" wrapText="1"/>
    </xf>
    <xf numFmtId="3" fontId="5" fillId="0" borderId="2" xfId="0" applyNumberFormat="1" applyFont="1" applyBorder="1" applyAlignment="1">
      <alignment horizontal="right" wrapText="1" indent="6"/>
    </xf>
    <xf numFmtId="3" fontId="5" fillId="4" borderId="2" xfId="0" applyNumberFormat="1" applyFont="1" applyFill="1" applyBorder="1" applyAlignment="1">
      <alignment horizontal="right" wrapText="1" indent="6"/>
    </xf>
    <xf numFmtId="3" fontId="5" fillId="4" borderId="8" xfId="0" applyNumberFormat="1" applyFont="1" applyFill="1" applyBorder="1" applyAlignment="1">
      <alignment horizontal="right" wrapText="1" indent="6"/>
    </xf>
    <xf numFmtId="3" fontId="5" fillId="3" borderId="2" xfId="0" applyNumberFormat="1" applyFont="1" applyFill="1" applyBorder="1" applyAlignment="1">
      <alignment horizontal="right" wrapText="1" indent="6"/>
    </xf>
    <xf numFmtId="3" fontId="5" fillId="3" borderId="8" xfId="0" applyNumberFormat="1" applyFont="1" applyFill="1" applyBorder="1" applyAlignment="1">
      <alignment horizontal="right" wrapText="1" indent="6"/>
    </xf>
    <xf numFmtId="3" fontId="4" fillId="0" borderId="2" xfId="0" applyNumberFormat="1" applyFont="1" applyBorder="1" applyAlignment="1">
      <alignment horizontal="right" indent="9"/>
    </xf>
    <xf numFmtId="3" fontId="5" fillId="3" borderId="0" xfId="0" applyNumberFormat="1" applyFont="1" applyFill="1" applyAlignment="1">
      <alignment horizontal="right" wrapText="1" indent="3"/>
    </xf>
    <xf numFmtId="3" fontId="4" fillId="0" borderId="0" xfId="0" applyNumberFormat="1" applyFont="1" applyAlignment="1">
      <alignment horizontal="right" indent="4"/>
    </xf>
    <xf numFmtId="3" fontId="4" fillId="0" borderId="7" xfId="0" applyNumberFormat="1" applyFont="1" applyBorder="1" applyAlignment="1">
      <alignment horizontal="right" indent="4"/>
    </xf>
    <xf numFmtId="3" fontId="4" fillId="3" borderId="10" xfId="0" applyNumberFormat="1" applyFont="1" applyFill="1" applyBorder="1" applyAlignment="1">
      <alignment horizontal="right" indent="4"/>
    </xf>
    <xf numFmtId="3" fontId="4" fillId="3" borderId="11" xfId="0" applyNumberFormat="1" applyFont="1" applyFill="1" applyBorder="1" applyAlignment="1">
      <alignment horizontal="right" indent="4"/>
    </xf>
    <xf numFmtId="164" fontId="4" fillId="0" borderId="7" xfId="0" applyNumberFormat="1" applyFont="1" applyBorder="1" applyAlignment="1">
      <alignment horizontal="right" indent="6"/>
    </xf>
    <xf numFmtId="165" fontId="4" fillId="0" borderId="0" xfId="0" applyNumberFormat="1" applyFont="1" applyAlignment="1">
      <alignment horizontal="right" indent="6"/>
    </xf>
    <xf numFmtId="165" fontId="4" fillId="0" borderId="2" xfId="0" applyNumberFormat="1" applyFont="1" applyBorder="1" applyAlignment="1">
      <alignment horizontal="right" indent="6"/>
    </xf>
    <xf numFmtId="164" fontId="4" fillId="4" borderId="0" xfId="0" applyNumberFormat="1" applyFont="1" applyFill="1" applyAlignment="1">
      <alignment horizontal="right" indent="6"/>
    </xf>
    <xf numFmtId="164" fontId="4" fillId="4" borderId="2" xfId="0" applyNumberFormat="1" applyFont="1" applyFill="1" applyBorder="1" applyAlignment="1">
      <alignment horizontal="right" indent="6"/>
    </xf>
    <xf numFmtId="164" fontId="4" fillId="4" borderId="6" xfId="0" applyNumberFormat="1" applyFont="1" applyFill="1" applyBorder="1" applyAlignment="1">
      <alignment horizontal="right" indent="6"/>
    </xf>
    <xf numFmtId="165" fontId="4" fillId="4" borderId="6" xfId="0" applyNumberFormat="1" applyFont="1" applyFill="1" applyBorder="1" applyAlignment="1">
      <alignment horizontal="right" indent="6"/>
    </xf>
    <xf numFmtId="165" fontId="4" fillId="4" borderId="2" xfId="0" applyNumberFormat="1" applyFont="1" applyFill="1" applyBorder="1" applyAlignment="1">
      <alignment horizontal="right" indent="6"/>
    </xf>
    <xf numFmtId="165" fontId="4" fillId="4" borderId="0" xfId="0" applyNumberFormat="1" applyFont="1" applyFill="1" applyAlignment="1">
      <alignment horizontal="right" indent="6"/>
    </xf>
    <xf numFmtId="164" fontId="4" fillId="0" borderId="0" xfId="0" applyNumberFormat="1" applyFont="1" applyAlignment="1">
      <alignment horizontal="right" indent="6"/>
    </xf>
    <xf numFmtId="164" fontId="4" fillId="0" borderId="2" xfId="0" applyNumberFormat="1" applyFont="1" applyBorder="1" applyAlignment="1">
      <alignment horizontal="right" indent="6"/>
    </xf>
    <xf numFmtId="164" fontId="4" fillId="0" borderId="6" xfId="0" applyNumberFormat="1" applyFont="1" applyBorder="1" applyAlignment="1">
      <alignment horizontal="right" indent="6"/>
    </xf>
    <xf numFmtId="165" fontId="4" fillId="0" borderId="6" xfId="0" applyNumberFormat="1" applyFont="1" applyBorder="1" applyAlignment="1">
      <alignment horizontal="right" indent="6"/>
    </xf>
    <xf numFmtId="165" fontId="4" fillId="4" borderId="12" xfId="0" applyNumberFormat="1" applyFont="1" applyFill="1" applyBorder="1" applyAlignment="1">
      <alignment horizontal="right" indent="6"/>
    </xf>
    <xf numFmtId="165" fontId="4" fillId="4" borderId="8" xfId="0" applyNumberFormat="1" applyFont="1" applyFill="1" applyBorder="1" applyAlignment="1">
      <alignment horizontal="right" indent="6"/>
    </xf>
    <xf numFmtId="165" fontId="4" fillId="4" borderId="11" xfId="0" applyNumberFormat="1" applyFont="1" applyFill="1" applyBorder="1" applyAlignment="1">
      <alignment horizontal="right" indent="6"/>
    </xf>
    <xf numFmtId="164" fontId="4" fillId="3" borderId="1" xfId="0" applyNumberFormat="1" applyFont="1" applyFill="1" applyBorder="1" applyAlignment="1">
      <alignment horizontal="right" indent="6"/>
    </xf>
    <xf numFmtId="164" fontId="4" fillId="3" borderId="9" xfId="0" applyNumberFormat="1" applyFont="1" applyFill="1" applyBorder="1" applyAlignment="1">
      <alignment horizontal="right" indent="6"/>
    </xf>
    <xf numFmtId="165" fontId="4" fillId="3" borderId="0" xfId="0" applyNumberFormat="1" applyFont="1" applyFill="1" applyAlignment="1">
      <alignment horizontal="right" indent="6"/>
    </xf>
    <xf numFmtId="165" fontId="4" fillId="3" borderId="2" xfId="0" applyNumberFormat="1" applyFont="1" applyFill="1" applyBorder="1" applyAlignment="1">
      <alignment horizontal="right" indent="6"/>
    </xf>
    <xf numFmtId="164" fontId="4" fillId="3" borderId="8" xfId="0" applyNumberFormat="1" applyFont="1" applyFill="1" applyBorder="1" applyAlignment="1">
      <alignment horizontal="right" indent="6"/>
    </xf>
    <xf numFmtId="164" fontId="4" fillId="3" borderId="10" xfId="0" applyNumberFormat="1" applyFont="1" applyFill="1" applyBorder="1" applyAlignment="1">
      <alignment horizontal="right" indent="6"/>
    </xf>
    <xf numFmtId="164" fontId="4" fillId="3" borderId="11" xfId="0" applyNumberFormat="1" applyFont="1" applyFill="1" applyBorder="1" applyAlignment="1">
      <alignment horizontal="right" indent="6"/>
    </xf>
    <xf numFmtId="165" fontId="4" fillId="3" borderId="11" xfId="0" applyNumberFormat="1" applyFont="1" applyFill="1" applyBorder="1" applyAlignment="1">
      <alignment horizontal="right" indent="6"/>
    </xf>
    <xf numFmtId="165" fontId="4" fillId="3" borderId="8" xfId="0" applyNumberFormat="1" applyFont="1" applyFill="1" applyBorder="1" applyAlignment="1">
      <alignment horizontal="right" indent="6"/>
    </xf>
    <xf numFmtId="165" fontId="4" fillId="0" borderId="7" xfId="0" applyNumberFormat="1" applyFont="1" applyBorder="1" applyAlignment="1">
      <alignment horizontal="right" indent="5"/>
    </xf>
    <xf numFmtId="165" fontId="4" fillId="4" borderId="7" xfId="0" applyNumberFormat="1" applyFont="1" applyFill="1" applyBorder="1" applyAlignment="1">
      <alignment horizontal="right" indent="5"/>
    </xf>
    <xf numFmtId="165" fontId="4" fillId="4" borderId="10" xfId="0" applyNumberFormat="1" applyFont="1" applyFill="1" applyBorder="1" applyAlignment="1">
      <alignment horizontal="right" indent="5"/>
    </xf>
    <xf numFmtId="165" fontId="4" fillId="3" borderId="7" xfId="0" applyNumberFormat="1" applyFont="1" applyFill="1" applyBorder="1" applyAlignment="1">
      <alignment horizontal="right" indent="5"/>
    </xf>
    <xf numFmtId="165" fontId="4" fillId="3" borderId="10" xfId="0" applyNumberFormat="1" applyFont="1" applyFill="1" applyBorder="1" applyAlignment="1">
      <alignment horizontal="right" indent="5"/>
    </xf>
    <xf numFmtId="3" fontId="4" fillId="0" borderId="2" xfId="0" applyNumberFormat="1" applyFont="1" applyBorder="1" applyAlignment="1">
      <alignment horizontal="right" indent="6"/>
    </xf>
    <xf numFmtId="3" fontId="4" fillId="3" borderId="10" xfId="0" applyNumberFormat="1" applyFont="1" applyFill="1" applyBorder="1" applyAlignment="1">
      <alignment horizontal="right" indent="2"/>
    </xf>
    <xf numFmtId="3" fontId="4" fillId="3" borderId="11" xfId="0" applyNumberFormat="1" applyFont="1" applyFill="1" applyBorder="1" applyAlignment="1">
      <alignment horizontal="right" indent="3"/>
    </xf>
    <xf numFmtId="164" fontId="4" fillId="0" borderId="7" xfId="0" applyNumberFormat="1" applyFont="1" applyBorder="1" applyAlignment="1">
      <alignment horizontal="right" indent="3"/>
    </xf>
    <xf numFmtId="165" fontId="4" fillId="0" borderId="0" xfId="0" applyNumberFormat="1" applyFont="1" applyAlignment="1">
      <alignment horizontal="right" indent="3"/>
    </xf>
    <xf numFmtId="165" fontId="4" fillId="0" borderId="2" xfId="0" applyNumberFormat="1" applyFont="1" applyBorder="1" applyAlignment="1">
      <alignment horizontal="right" indent="3"/>
    </xf>
    <xf numFmtId="165" fontId="4" fillId="0" borderId="7" xfId="0" applyNumberFormat="1" applyFont="1" applyBorder="1" applyAlignment="1">
      <alignment horizontal="right" indent="3"/>
    </xf>
    <xf numFmtId="164" fontId="4" fillId="4" borderId="0" xfId="0" applyNumberFormat="1" applyFont="1" applyFill="1" applyAlignment="1">
      <alignment horizontal="right" indent="3"/>
    </xf>
    <xf numFmtId="164" fontId="4" fillId="4" borderId="2" xfId="0" applyNumberFormat="1" applyFont="1" applyFill="1" applyBorder="1" applyAlignment="1">
      <alignment horizontal="right" indent="3"/>
    </xf>
    <xf numFmtId="164" fontId="4" fillId="4" borderId="6" xfId="0" applyNumberFormat="1" applyFont="1" applyFill="1" applyBorder="1" applyAlignment="1">
      <alignment horizontal="right" indent="3"/>
    </xf>
    <xf numFmtId="165" fontId="4" fillId="4" borderId="6" xfId="0" applyNumberFormat="1" applyFont="1" applyFill="1" applyBorder="1" applyAlignment="1">
      <alignment horizontal="right" indent="3"/>
    </xf>
    <xf numFmtId="165" fontId="4" fillId="4" borderId="2" xfId="0" applyNumberFormat="1" applyFont="1" applyFill="1" applyBorder="1" applyAlignment="1">
      <alignment horizontal="right" indent="3"/>
    </xf>
    <xf numFmtId="165" fontId="4" fillId="4" borderId="0" xfId="0" applyNumberFormat="1" applyFont="1" applyFill="1" applyAlignment="1">
      <alignment horizontal="right" indent="3"/>
    </xf>
    <xf numFmtId="165" fontId="4" fillId="4" borderId="7" xfId="0" applyNumberFormat="1" applyFont="1" applyFill="1" applyBorder="1" applyAlignment="1">
      <alignment horizontal="right" indent="3"/>
    </xf>
    <xf numFmtId="164" fontId="4" fillId="0" borderId="0" xfId="0" applyNumberFormat="1" applyFont="1" applyAlignment="1">
      <alignment horizontal="right" indent="3"/>
    </xf>
    <xf numFmtId="164" fontId="4" fillId="0" borderId="2" xfId="0" applyNumberFormat="1" applyFont="1" applyBorder="1" applyAlignment="1">
      <alignment horizontal="right" indent="3"/>
    </xf>
    <xf numFmtId="164" fontId="4" fillId="0" borderId="6" xfId="0" applyNumberFormat="1" applyFont="1" applyBorder="1" applyAlignment="1">
      <alignment horizontal="right" indent="3"/>
    </xf>
    <xf numFmtId="165" fontId="4" fillId="0" borderId="6" xfId="0" applyNumberFormat="1" applyFont="1" applyBorder="1" applyAlignment="1">
      <alignment horizontal="right" indent="3"/>
    </xf>
    <xf numFmtId="165" fontId="4" fillId="4" borderId="12" xfId="0" applyNumberFormat="1" applyFont="1" applyFill="1" applyBorder="1" applyAlignment="1">
      <alignment horizontal="right" indent="3"/>
    </xf>
    <xf numFmtId="165" fontId="4" fillId="4" borderId="8" xfId="0" applyNumberFormat="1" applyFont="1" applyFill="1" applyBorder="1" applyAlignment="1">
      <alignment horizontal="right" indent="3"/>
    </xf>
    <xf numFmtId="165" fontId="4" fillId="4" borderId="11" xfId="0" applyNumberFormat="1" applyFont="1" applyFill="1" applyBorder="1" applyAlignment="1">
      <alignment horizontal="right" indent="3"/>
    </xf>
    <xf numFmtId="165" fontId="4" fillId="4" borderId="10" xfId="0" applyNumberFormat="1" applyFont="1" applyFill="1" applyBorder="1" applyAlignment="1">
      <alignment horizontal="right" indent="3"/>
    </xf>
    <xf numFmtId="164" fontId="4" fillId="3" borderId="1" xfId="0" applyNumberFormat="1" applyFont="1" applyFill="1" applyBorder="1" applyAlignment="1">
      <alignment horizontal="right" indent="3"/>
    </xf>
    <xf numFmtId="164" fontId="4" fillId="3" borderId="9" xfId="0" applyNumberFormat="1" applyFont="1" applyFill="1" applyBorder="1" applyAlignment="1">
      <alignment horizontal="right" indent="3"/>
    </xf>
    <xf numFmtId="165" fontId="4" fillId="3" borderId="0" xfId="0" applyNumberFormat="1" applyFont="1" applyFill="1" applyAlignment="1">
      <alignment horizontal="right" indent="3"/>
    </xf>
    <xf numFmtId="165" fontId="4" fillId="3" borderId="2" xfId="0" applyNumberFormat="1" applyFont="1" applyFill="1" applyBorder="1" applyAlignment="1">
      <alignment horizontal="right" indent="3"/>
    </xf>
    <xf numFmtId="165" fontId="4" fillId="3" borderId="7" xfId="0" applyNumberFormat="1" applyFont="1" applyFill="1" applyBorder="1" applyAlignment="1">
      <alignment horizontal="right" indent="3"/>
    </xf>
    <xf numFmtId="164" fontId="4" fillId="3" borderId="8" xfId="0" applyNumberFormat="1" applyFont="1" applyFill="1" applyBorder="1" applyAlignment="1">
      <alignment horizontal="right" indent="3"/>
    </xf>
    <xf numFmtId="164" fontId="4" fillId="3" borderId="10" xfId="0" applyNumberFormat="1" applyFont="1" applyFill="1" applyBorder="1" applyAlignment="1">
      <alignment horizontal="right" indent="3"/>
    </xf>
    <xf numFmtId="164" fontId="4" fillId="3" borderId="11" xfId="0" applyNumberFormat="1" applyFont="1" applyFill="1" applyBorder="1" applyAlignment="1">
      <alignment horizontal="right" indent="3"/>
    </xf>
    <xf numFmtId="165" fontId="4" fillId="3" borderId="11" xfId="0" applyNumberFormat="1" applyFont="1" applyFill="1" applyBorder="1" applyAlignment="1">
      <alignment horizontal="right" indent="3"/>
    </xf>
    <xf numFmtId="165" fontId="4" fillId="3" borderId="8" xfId="0" applyNumberFormat="1" applyFont="1" applyFill="1" applyBorder="1" applyAlignment="1">
      <alignment horizontal="right" indent="3"/>
    </xf>
    <xf numFmtId="165" fontId="4" fillId="3" borderId="10" xfId="0" applyNumberFormat="1" applyFont="1" applyFill="1" applyBorder="1" applyAlignment="1">
      <alignment horizontal="right" indent="3"/>
    </xf>
    <xf numFmtId="164" fontId="4" fillId="0" borderId="7" xfId="0" applyNumberFormat="1" applyFont="1" applyBorder="1" applyAlignment="1">
      <alignment horizontal="right" indent="4"/>
    </xf>
    <xf numFmtId="165" fontId="4" fillId="0" borderId="0" xfId="0" applyNumberFormat="1" applyFont="1" applyAlignment="1">
      <alignment horizontal="right" indent="4"/>
    </xf>
    <xf numFmtId="165" fontId="4" fillId="0" borderId="2" xfId="0" applyNumberFormat="1" applyFont="1" applyBorder="1" applyAlignment="1">
      <alignment horizontal="right" indent="4"/>
    </xf>
    <xf numFmtId="165" fontId="4" fillId="0" borderId="7" xfId="0" applyNumberFormat="1" applyFont="1" applyBorder="1" applyAlignment="1">
      <alignment horizontal="right" indent="4"/>
    </xf>
    <xf numFmtId="164" fontId="4" fillId="4" borderId="0" xfId="0" applyNumberFormat="1" applyFont="1" applyFill="1" applyAlignment="1">
      <alignment horizontal="right" indent="4"/>
    </xf>
    <xf numFmtId="164" fontId="4" fillId="4" borderId="2" xfId="0" applyNumberFormat="1" applyFont="1" applyFill="1" applyBorder="1" applyAlignment="1">
      <alignment horizontal="right" indent="4"/>
    </xf>
    <xf numFmtId="164" fontId="4" fillId="4" borderId="6" xfId="0" applyNumberFormat="1" applyFont="1" applyFill="1" applyBorder="1" applyAlignment="1">
      <alignment horizontal="right" indent="4"/>
    </xf>
    <xf numFmtId="165" fontId="4" fillId="4" borderId="6" xfId="0" applyNumberFormat="1" applyFont="1" applyFill="1" applyBorder="1" applyAlignment="1">
      <alignment horizontal="right" indent="4"/>
    </xf>
    <xf numFmtId="165" fontId="4" fillId="4" borderId="2" xfId="0" applyNumberFormat="1" applyFont="1" applyFill="1" applyBorder="1" applyAlignment="1">
      <alignment horizontal="right" indent="4"/>
    </xf>
    <xf numFmtId="165" fontId="4" fillId="4" borderId="0" xfId="0" applyNumberFormat="1" applyFont="1" applyFill="1" applyAlignment="1">
      <alignment horizontal="right" indent="4"/>
    </xf>
    <xf numFmtId="165" fontId="4" fillId="4" borderId="7" xfId="0" applyNumberFormat="1" applyFont="1" applyFill="1" applyBorder="1" applyAlignment="1">
      <alignment horizontal="right" indent="4"/>
    </xf>
    <xf numFmtId="164" fontId="4" fillId="0" borderId="0" xfId="0" applyNumberFormat="1" applyFont="1" applyAlignment="1">
      <alignment horizontal="right" indent="4"/>
    </xf>
    <xf numFmtId="164" fontId="4" fillId="0" borderId="2" xfId="0" applyNumberFormat="1" applyFont="1" applyBorder="1" applyAlignment="1">
      <alignment horizontal="right" indent="4"/>
    </xf>
    <xf numFmtId="164" fontId="4" fillId="0" borderId="6" xfId="0" applyNumberFormat="1" applyFont="1" applyBorder="1" applyAlignment="1">
      <alignment horizontal="right" indent="4"/>
    </xf>
    <xf numFmtId="165" fontId="4" fillId="0" borderId="6" xfId="0" applyNumberFormat="1" applyFont="1" applyBorder="1" applyAlignment="1">
      <alignment horizontal="right" indent="4"/>
    </xf>
    <xf numFmtId="165" fontId="4" fillId="4" borderId="12" xfId="0" applyNumberFormat="1" applyFont="1" applyFill="1" applyBorder="1" applyAlignment="1">
      <alignment horizontal="right" indent="4"/>
    </xf>
    <xf numFmtId="165" fontId="4" fillId="4" borderId="8" xfId="0" applyNumberFormat="1" applyFont="1" applyFill="1" applyBorder="1" applyAlignment="1">
      <alignment horizontal="right" indent="4"/>
    </xf>
    <xf numFmtId="165" fontId="4" fillId="4" borderId="11" xfId="0" applyNumberFormat="1" applyFont="1" applyFill="1" applyBorder="1" applyAlignment="1">
      <alignment horizontal="right" indent="4"/>
    </xf>
    <xf numFmtId="165" fontId="4" fillId="4" borderId="10" xfId="0" applyNumberFormat="1" applyFont="1" applyFill="1" applyBorder="1" applyAlignment="1">
      <alignment horizontal="right" indent="4"/>
    </xf>
    <xf numFmtId="164" fontId="4" fillId="3" borderId="1" xfId="0" applyNumberFormat="1" applyFont="1" applyFill="1" applyBorder="1" applyAlignment="1">
      <alignment horizontal="right" indent="4"/>
    </xf>
    <xf numFmtId="164" fontId="4" fillId="3" borderId="9" xfId="0" applyNumberFormat="1" applyFont="1" applyFill="1" applyBorder="1" applyAlignment="1">
      <alignment horizontal="right" indent="4"/>
    </xf>
    <xf numFmtId="165" fontId="4" fillId="3" borderId="0" xfId="0" applyNumberFormat="1" applyFont="1" applyFill="1" applyAlignment="1">
      <alignment horizontal="right" indent="4"/>
    </xf>
    <xf numFmtId="165" fontId="4" fillId="3" borderId="2" xfId="0" applyNumberFormat="1" applyFont="1" applyFill="1" applyBorder="1" applyAlignment="1">
      <alignment horizontal="right" indent="4"/>
    </xf>
    <xf numFmtId="165" fontId="4" fillId="3" borderId="7" xfId="0" applyNumberFormat="1" applyFont="1" applyFill="1" applyBorder="1" applyAlignment="1">
      <alignment horizontal="right" indent="4"/>
    </xf>
    <xf numFmtId="164" fontId="4" fillId="3" borderId="8" xfId="0" applyNumberFormat="1" applyFont="1" applyFill="1" applyBorder="1" applyAlignment="1">
      <alignment horizontal="right" indent="4"/>
    </xf>
    <xf numFmtId="164" fontId="4" fillId="3" borderId="10" xfId="0" applyNumberFormat="1" applyFont="1" applyFill="1" applyBorder="1" applyAlignment="1">
      <alignment horizontal="right" indent="4"/>
    </xf>
    <xf numFmtId="164" fontId="4" fillId="3" borderId="11" xfId="0" applyNumberFormat="1" applyFont="1" applyFill="1" applyBorder="1" applyAlignment="1">
      <alignment horizontal="right" indent="4"/>
    </xf>
    <xf numFmtId="165" fontId="4" fillId="3" borderId="11" xfId="0" applyNumberFormat="1" applyFont="1" applyFill="1" applyBorder="1" applyAlignment="1">
      <alignment horizontal="right" indent="4"/>
    </xf>
    <xf numFmtId="165" fontId="4" fillId="3" borderId="8" xfId="0" applyNumberFormat="1" applyFont="1" applyFill="1" applyBorder="1" applyAlignment="1">
      <alignment horizontal="right" indent="4"/>
    </xf>
    <xf numFmtId="165" fontId="4" fillId="3" borderId="10" xfId="0" applyNumberFormat="1" applyFont="1" applyFill="1" applyBorder="1" applyAlignment="1">
      <alignment horizontal="right" indent="4"/>
    </xf>
    <xf numFmtId="3" fontId="5" fillId="3" borderId="9" xfId="0" applyNumberFormat="1" applyFont="1" applyFill="1" applyBorder="1" applyAlignment="1">
      <alignment horizontal="right" wrapText="1" indent="3"/>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0" fillId="5" borderId="0" xfId="0" applyFill="1"/>
    <xf numFmtId="0" fontId="6" fillId="2" borderId="2" xfId="0" applyFont="1" applyFill="1" applyBorder="1" applyAlignment="1">
      <alignment horizontal="center" vertical="center" wrapText="1"/>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18" fillId="6" borderId="6" xfId="3" applyFont="1" applyFill="1" applyBorder="1" applyAlignment="1">
      <alignment horizontal="left" vertical="center" wrapText="1" indent="1"/>
    </xf>
    <xf numFmtId="0" fontId="18" fillId="6" borderId="0" xfId="3" applyFont="1" applyFill="1" applyBorder="1" applyAlignment="1">
      <alignment horizontal="left" vertical="center" wrapText="1" indent="1"/>
    </xf>
    <xf numFmtId="0" fontId="18" fillId="6" borderId="7" xfId="3" applyFont="1" applyFill="1" applyBorder="1" applyAlignment="1">
      <alignment horizontal="left" vertical="center" wrapText="1" indent="1"/>
    </xf>
    <xf numFmtId="0" fontId="0" fillId="0" borderId="4"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12" fillId="5" borderId="0" xfId="0" applyFont="1" applyFill="1" applyAlignment="1">
      <alignment horizontal="center" vertical="top"/>
    </xf>
    <xf numFmtId="0" fontId="13" fillId="5" borderId="0" xfId="0" applyFont="1" applyFill="1" applyAlignment="1">
      <alignment horizontal="center" vertical="top"/>
    </xf>
    <xf numFmtId="0" fontId="14" fillId="0" borderId="0" xfId="0" applyFont="1" applyAlignment="1">
      <alignment horizontal="center" vertical="center"/>
    </xf>
    <xf numFmtId="0" fontId="15" fillId="0" borderId="0" xfId="0" applyFont="1" applyAlignment="1">
      <alignment horizontal="center" vertical="center"/>
    </xf>
    <xf numFmtId="0" fontId="16" fillId="3" borderId="14" xfId="0" applyFont="1" applyFill="1" applyBorder="1" applyAlignment="1">
      <alignment horizontal="center" vertical="center"/>
    </xf>
    <xf numFmtId="0" fontId="17" fillId="3" borderId="14" xfId="0" applyFont="1" applyFill="1" applyBorder="1" applyAlignment="1">
      <alignment horizontal="center" vertical="center"/>
    </xf>
    <xf numFmtId="0" fontId="18" fillId="0" borderId="6" xfId="3" applyFont="1" applyBorder="1" applyAlignment="1">
      <alignment horizontal="left" vertical="center" wrapText="1" indent="1"/>
    </xf>
    <xf numFmtId="0" fontId="18" fillId="0" borderId="0" xfId="3" applyFont="1" applyBorder="1" applyAlignment="1">
      <alignment horizontal="left" vertical="center" wrapText="1" indent="1"/>
    </xf>
    <xf numFmtId="0" fontId="18" fillId="0" borderId="7" xfId="3" applyFont="1" applyBorder="1" applyAlignment="1">
      <alignment horizontal="left" vertical="center" wrapText="1" indent="1"/>
    </xf>
    <xf numFmtId="0" fontId="0" fillId="6" borderId="12" xfId="0" applyFill="1" applyBorder="1" applyAlignment="1">
      <alignment horizontal="center" vertical="center"/>
    </xf>
    <xf numFmtId="0" fontId="0" fillId="6" borderId="10" xfId="0" applyFill="1" applyBorder="1" applyAlignment="1">
      <alignment horizontal="center" vertical="center"/>
    </xf>
    <xf numFmtId="0" fontId="18" fillId="6" borderId="12" xfId="3" applyFont="1" applyFill="1" applyBorder="1" applyAlignment="1">
      <alignment horizontal="left" vertical="center" wrapText="1" indent="1"/>
    </xf>
    <xf numFmtId="0" fontId="18" fillId="6" borderId="11" xfId="3" applyFont="1" applyFill="1" applyBorder="1" applyAlignment="1">
      <alignment horizontal="left" vertical="center" wrapText="1" indent="1"/>
    </xf>
    <xf numFmtId="0" fontId="18" fillId="6" borderId="10" xfId="3" applyFont="1" applyFill="1" applyBorder="1" applyAlignment="1">
      <alignment horizontal="left" vertical="center" wrapText="1" indent="1"/>
    </xf>
    <xf numFmtId="0" fontId="11" fillId="5" borderId="0" xfId="4" applyFill="1" applyBorder="1" applyAlignment="1">
      <alignment horizontal="left" wrapText="1"/>
    </xf>
    <xf numFmtId="0" fontId="7" fillId="3" borderId="19"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4" fillId="0" borderId="3" xfId="0" applyFont="1" applyBorder="1" applyAlignment="1">
      <alignment horizontal="left" wrapText="1"/>
    </xf>
    <xf numFmtId="0" fontId="4" fillId="0" borderId="0" xfId="0" applyFont="1" applyAlignment="1">
      <alignment horizontal="left" wrapText="1"/>
    </xf>
    <xf numFmtId="0" fontId="0" fillId="0" borderId="0" xfId="0" applyFont="1" applyFill="1" applyAlignment="1">
      <alignment horizontal="left"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top" wrapText="1"/>
    </xf>
    <xf numFmtId="0" fontId="5" fillId="0" borderId="0" xfId="0" applyFont="1" applyAlignment="1">
      <alignment horizontal="left" vertical="center" wrapText="1"/>
    </xf>
    <xf numFmtId="0" fontId="10" fillId="0" borderId="11" xfId="0" applyFont="1" applyBorder="1" applyAlignment="1">
      <alignment horizontal="lef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top" wrapText="1"/>
    </xf>
    <xf numFmtId="0" fontId="5" fillId="0" borderId="0" xfId="0" applyFont="1" applyAlignment="1">
      <alignment horizontal="left" vertical="center"/>
    </xf>
    <xf numFmtId="0" fontId="10" fillId="0" borderId="11" xfId="0" applyFont="1" applyBorder="1" applyAlignment="1">
      <alignment horizontal="left"/>
    </xf>
    <xf numFmtId="0" fontId="4" fillId="0" borderId="3" xfId="0" applyFont="1" applyBorder="1" applyAlignment="1">
      <alignment horizontal="left"/>
    </xf>
    <xf numFmtId="0" fontId="4" fillId="0" borderId="0" xfId="0" applyFont="1" applyAlignment="1">
      <alignment horizontal="left"/>
    </xf>
    <xf numFmtId="0" fontId="9" fillId="0" borderId="0" xfId="0" applyFont="1" applyFill="1" applyAlignment="1">
      <alignment horizontal="left" vertical="center"/>
    </xf>
    <xf numFmtId="0" fontId="4" fillId="0" borderId="3" xfId="1" applyFont="1" applyFill="1" applyBorder="1" applyAlignment="1">
      <alignment horizontal="left" wrapText="1"/>
    </xf>
    <xf numFmtId="0" fontId="2" fillId="0" borderId="0" xfId="0" applyFont="1" applyAlignment="1">
      <alignment horizontal="left" vertical="center" wrapText="1"/>
    </xf>
    <xf numFmtId="0" fontId="0" fillId="0" borderId="0" xfId="0" applyFont="1" applyAlignment="1">
      <alignment horizontal="left" vertical="center" wrapText="1"/>
    </xf>
    <xf numFmtId="0" fontId="2" fillId="0" borderId="0" xfId="0" applyFont="1" applyAlignment="1">
      <alignment horizontal="left" vertical="top" wrapText="1"/>
    </xf>
    <xf numFmtId="0" fontId="10" fillId="0" borderId="11" xfId="0" applyFont="1" applyBorder="1" applyAlignment="1">
      <alignment horizontal="left" wrapText="1"/>
    </xf>
    <xf numFmtId="0" fontId="3" fillId="0" borderId="0" xfId="0" applyFont="1" applyAlignment="1">
      <alignment horizontal="left" vertical="center" wrapText="1"/>
    </xf>
    <xf numFmtId="0" fontId="3" fillId="0" borderId="0" xfId="0" applyFont="1" applyAlignment="1">
      <alignment horizontal="left" vertical="top" wrapText="1"/>
    </xf>
    <xf numFmtId="0" fontId="0" fillId="0" borderId="0" xfId="0" applyAlignment="1">
      <alignment horizontal="left" vertical="center"/>
    </xf>
    <xf numFmtId="0" fontId="4" fillId="0" borderId="3" xfId="1" applyFont="1" applyFill="1" applyBorder="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top" wrapText="1"/>
    </xf>
    <xf numFmtId="0" fontId="4" fillId="0" borderId="3" xfId="1" applyFont="1" applyBorder="1" applyAlignment="1">
      <alignment horizontal="left" wrapText="1"/>
    </xf>
    <xf numFmtId="0" fontId="0" fillId="0" borderId="0" xfId="0" applyFont="1" applyAlignment="1">
      <alignment horizontal="left" vertical="top" wrapText="1"/>
    </xf>
  </cellXfs>
  <cellStyles count="5">
    <cellStyle name="Hyperlink" xfId="4" xr:uid="{7D71FC07-A61E-4C76-B7BE-CACF4783EE9A}"/>
    <cellStyle name="Link" xfId="3" builtinId="8"/>
    <cellStyle name="Standard" xfId="0" builtinId="0"/>
    <cellStyle name="Standard 10 2" xfId="1" xr:uid="{00000000-0005-0000-0000-000001000000}"/>
    <cellStyle name="Standard 2" xfId="2" xr:uid="{00000000-0005-0000-0000-000002000000}"/>
  </cellStyles>
  <dxfs count="0"/>
  <tableStyles count="0" defaultTableStyle="TableStyleMedium9" defaultPivotStyle="PivotStyleMedium7"/>
  <colors>
    <mruColors>
      <color rgb="FFDED9C4"/>
      <color rgb="FFDBEEF5"/>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EC462-5C71-4CDB-A02B-A2FD120BA6E8}">
  <sheetPr>
    <tabColor rgb="FF00B0F0"/>
  </sheetPr>
  <dimension ref="A1:L20"/>
  <sheetViews>
    <sheetView tabSelected="1" topLeftCell="A4" workbookViewId="0">
      <selection activeCell="D14" sqref="D14:E19"/>
    </sheetView>
  </sheetViews>
  <sheetFormatPr baseColWidth="10" defaultColWidth="11" defaultRowHeight="15.75"/>
  <cols>
    <col min="1" max="1" width="4.375" customWidth="1"/>
    <col min="3" max="3" width="9.125" customWidth="1"/>
    <col min="5" max="5" width="8.875" customWidth="1"/>
    <col min="11" max="11" width="75.625" customWidth="1"/>
    <col min="12" max="12" width="5.5" customWidth="1"/>
  </cols>
  <sheetData>
    <row r="1" spans="1:12" ht="33" customHeight="1">
      <c r="A1" s="131"/>
      <c r="B1" s="131"/>
      <c r="C1" s="131"/>
      <c r="D1" s="131"/>
      <c r="E1" s="131"/>
      <c r="F1" s="131"/>
      <c r="G1" s="131"/>
      <c r="H1" s="131"/>
      <c r="I1" s="131"/>
      <c r="J1" s="131"/>
      <c r="K1" s="131"/>
      <c r="L1" s="131"/>
    </row>
    <row r="2" spans="1:12">
      <c r="A2" s="131"/>
      <c r="B2" s="144" t="s">
        <v>60</v>
      </c>
      <c r="C2" s="145"/>
      <c r="D2" s="145"/>
      <c r="E2" s="145"/>
      <c r="F2" s="145"/>
      <c r="G2" s="145"/>
      <c r="H2" s="145"/>
      <c r="I2" s="145"/>
      <c r="J2" s="145"/>
      <c r="K2" s="145"/>
      <c r="L2" s="131"/>
    </row>
    <row r="3" spans="1:12" ht="24" customHeight="1">
      <c r="A3" s="131"/>
      <c r="B3" s="145"/>
      <c r="C3" s="145"/>
      <c r="D3" s="145"/>
      <c r="E3" s="145"/>
      <c r="F3" s="145"/>
      <c r="G3" s="145"/>
      <c r="H3" s="145"/>
      <c r="I3" s="145"/>
      <c r="J3" s="145"/>
      <c r="K3" s="145"/>
      <c r="L3" s="131"/>
    </row>
    <row r="4" spans="1:12">
      <c r="A4" s="131"/>
      <c r="B4" s="146" t="s">
        <v>66</v>
      </c>
      <c r="C4" s="147"/>
      <c r="D4" s="147"/>
      <c r="E4" s="147"/>
      <c r="F4" s="147"/>
      <c r="G4" s="147"/>
      <c r="H4" s="147"/>
      <c r="I4" s="147"/>
      <c r="J4" s="147"/>
      <c r="K4" s="147"/>
      <c r="L4" s="131"/>
    </row>
    <row r="5" spans="1:12" ht="39.950000000000003" customHeight="1">
      <c r="A5" s="131"/>
      <c r="B5" s="147"/>
      <c r="C5" s="147"/>
      <c r="D5" s="147"/>
      <c r="E5" s="147"/>
      <c r="F5" s="147"/>
      <c r="G5" s="147"/>
      <c r="H5" s="147"/>
      <c r="I5" s="147"/>
      <c r="J5" s="147"/>
      <c r="K5" s="147"/>
      <c r="L5" s="131"/>
    </row>
    <row r="6" spans="1:12">
      <c r="A6" s="131"/>
      <c r="B6" s="148" t="s">
        <v>61</v>
      </c>
      <c r="C6" s="148"/>
      <c r="D6" s="148" t="s">
        <v>62</v>
      </c>
      <c r="E6" s="149"/>
      <c r="F6" s="148" t="s">
        <v>63</v>
      </c>
      <c r="G6" s="148"/>
      <c r="H6" s="148"/>
      <c r="I6" s="148"/>
      <c r="J6" s="148"/>
      <c r="K6" s="148"/>
      <c r="L6" s="131"/>
    </row>
    <row r="7" spans="1:12">
      <c r="A7" s="131"/>
      <c r="B7" s="148"/>
      <c r="C7" s="148"/>
      <c r="D7" s="149"/>
      <c r="E7" s="149"/>
      <c r="F7" s="148"/>
      <c r="G7" s="148"/>
      <c r="H7" s="148"/>
      <c r="I7" s="148"/>
      <c r="J7" s="148"/>
      <c r="K7" s="148"/>
      <c r="L7" s="131"/>
    </row>
    <row r="8" spans="1:12" ht="33.75" customHeight="1">
      <c r="A8" s="131"/>
      <c r="B8" s="140">
        <v>2021</v>
      </c>
      <c r="C8" s="141"/>
      <c r="D8" s="138" t="s">
        <v>64</v>
      </c>
      <c r="E8" s="139"/>
      <c r="F8" s="150" t="s">
        <v>78</v>
      </c>
      <c r="G8" s="151"/>
      <c r="H8" s="151"/>
      <c r="I8" s="151"/>
      <c r="J8" s="151"/>
      <c r="K8" s="152"/>
      <c r="L8" s="131"/>
    </row>
    <row r="9" spans="1:12" ht="34.5" customHeight="1">
      <c r="A9" s="131"/>
      <c r="B9" s="133">
        <v>2020</v>
      </c>
      <c r="C9" s="134"/>
      <c r="D9" s="140"/>
      <c r="E9" s="141"/>
      <c r="F9" s="135" t="s">
        <v>67</v>
      </c>
      <c r="G9" s="136"/>
      <c r="H9" s="136"/>
      <c r="I9" s="136"/>
      <c r="J9" s="136"/>
      <c r="K9" s="137"/>
      <c r="L9" s="131"/>
    </row>
    <row r="10" spans="1:12" ht="33.75" customHeight="1">
      <c r="A10" s="131"/>
      <c r="B10" s="140">
        <v>2019</v>
      </c>
      <c r="C10" s="141"/>
      <c r="D10" s="140"/>
      <c r="E10" s="141"/>
      <c r="F10" s="150" t="s">
        <v>55</v>
      </c>
      <c r="G10" s="151"/>
      <c r="H10" s="151"/>
      <c r="I10" s="151"/>
      <c r="J10" s="151"/>
      <c r="K10" s="152"/>
      <c r="L10" s="131"/>
    </row>
    <row r="11" spans="1:12" ht="34.5" customHeight="1">
      <c r="A11" s="131"/>
      <c r="B11" s="133">
        <v>2018</v>
      </c>
      <c r="C11" s="134"/>
      <c r="D11" s="140"/>
      <c r="E11" s="141"/>
      <c r="F11" s="135" t="s">
        <v>41</v>
      </c>
      <c r="G11" s="136"/>
      <c r="H11" s="136"/>
      <c r="I11" s="136"/>
      <c r="J11" s="136"/>
      <c r="K11" s="137"/>
      <c r="L11" s="131"/>
    </row>
    <row r="12" spans="1:12" ht="33" customHeight="1">
      <c r="A12" s="131"/>
      <c r="B12" s="140">
        <v>2017</v>
      </c>
      <c r="C12" s="141"/>
      <c r="D12" s="140"/>
      <c r="E12" s="141"/>
      <c r="F12" s="150" t="s">
        <v>36</v>
      </c>
      <c r="G12" s="151"/>
      <c r="H12" s="151"/>
      <c r="I12" s="151"/>
      <c r="J12" s="151"/>
      <c r="K12" s="152"/>
      <c r="L12" s="131"/>
    </row>
    <row r="13" spans="1:12" ht="33" customHeight="1">
      <c r="A13" s="131"/>
      <c r="B13" s="153">
        <v>2016</v>
      </c>
      <c r="C13" s="154"/>
      <c r="D13" s="142"/>
      <c r="E13" s="143"/>
      <c r="F13" s="155" t="s">
        <v>27</v>
      </c>
      <c r="G13" s="156"/>
      <c r="H13" s="156"/>
      <c r="I13" s="156"/>
      <c r="J13" s="156"/>
      <c r="K13" s="157"/>
      <c r="L13" s="131"/>
    </row>
    <row r="14" spans="1:12" ht="33" customHeight="1">
      <c r="A14" s="131"/>
      <c r="B14" s="140">
        <v>2021</v>
      </c>
      <c r="C14" s="141"/>
      <c r="D14" s="138" t="s">
        <v>65</v>
      </c>
      <c r="E14" s="139"/>
      <c r="F14" s="150" t="s">
        <v>74</v>
      </c>
      <c r="G14" s="151"/>
      <c r="H14" s="151"/>
      <c r="I14" s="151"/>
      <c r="J14" s="151"/>
      <c r="K14" s="152"/>
      <c r="L14" s="131"/>
    </row>
    <row r="15" spans="1:12" ht="33" customHeight="1">
      <c r="A15" s="131"/>
      <c r="B15" s="133">
        <v>2020</v>
      </c>
      <c r="C15" s="134"/>
      <c r="D15" s="140"/>
      <c r="E15" s="141"/>
      <c r="F15" s="135" t="s">
        <v>71</v>
      </c>
      <c r="G15" s="136"/>
      <c r="H15" s="136"/>
      <c r="I15" s="136"/>
      <c r="J15" s="136"/>
      <c r="K15" s="137"/>
      <c r="L15" s="131"/>
    </row>
    <row r="16" spans="1:12" ht="33" customHeight="1">
      <c r="A16" s="131"/>
      <c r="B16" s="140">
        <v>2019</v>
      </c>
      <c r="C16" s="141"/>
      <c r="D16" s="140"/>
      <c r="E16" s="141"/>
      <c r="F16" s="150" t="s">
        <v>49</v>
      </c>
      <c r="G16" s="151"/>
      <c r="H16" s="151"/>
      <c r="I16" s="151"/>
      <c r="J16" s="151"/>
      <c r="K16" s="152"/>
      <c r="L16" s="131"/>
    </row>
    <row r="17" spans="1:12" ht="31.5" customHeight="1">
      <c r="A17" s="131"/>
      <c r="B17" s="133">
        <v>2018</v>
      </c>
      <c r="C17" s="134"/>
      <c r="D17" s="140"/>
      <c r="E17" s="141"/>
      <c r="F17" s="135" t="s">
        <v>47</v>
      </c>
      <c r="G17" s="136"/>
      <c r="H17" s="136"/>
      <c r="I17" s="136"/>
      <c r="J17" s="136"/>
      <c r="K17" s="137"/>
      <c r="L17" s="131"/>
    </row>
    <row r="18" spans="1:12" ht="31.5" customHeight="1">
      <c r="A18" s="131"/>
      <c r="B18" s="140">
        <v>2017</v>
      </c>
      <c r="C18" s="141"/>
      <c r="D18" s="140"/>
      <c r="E18" s="141"/>
      <c r="F18" s="150" t="s">
        <v>37</v>
      </c>
      <c r="G18" s="151"/>
      <c r="H18" s="151"/>
      <c r="I18" s="151"/>
      <c r="J18" s="151"/>
      <c r="K18" s="152"/>
      <c r="L18" s="131"/>
    </row>
    <row r="19" spans="1:12" ht="31.5" customHeight="1">
      <c r="A19" s="131"/>
      <c r="B19" s="153">
        <v>2016</v>
      </c>
      <c r="C19" s="154"/>
      <c r="D19" s="142"/>
      <c r="E19" s="143"/>
      <c r="F19" s="155" t="s">
        <v>34</v>
      </c>
      <c r="G19" s="156"/>
      <c r="H19" s="156"/>
      <c r="I19" s="156"/>
      <c r="J19" s="156"/>
      <c r="K19" s="157"/>
      <c r="L19" s="131"/>
    </row>
    <row r="20" spans="1:12" ht="33" customHeight="1">
      <c r="A20" s="131"/>
      <c r="B20" s="131"/>
      <c r="C20" s="131"/>
      <c r="D20" s="131"/>
      <c r="E20" s="131"/>
      <c r="F20" s="158"/>
      <c r="G20" s="158"/>
      <c r="H20" s="158"/>
      <c r="I20" s="158"/>
      <c r="J20" s="158"/>
      <c r="K20" s="158"/>
      <c r="L20" s="131"/>
    </row>
  </sheetData>
  <mergeCells count="32">
    <mergeCell ref="B8:C8"/>
    <mergeCell ref="F8:K8"/>
    <mergeCell ref="D8:E13"/>
    <mergeCell ref="B15:C15"/>
    <mergeCell ref="F15:K15"/>
    <mergeCell ref="F20:K20"/>
    <mergeCell ref="F19:K19"/>
    <mergeCell ref="B16:C16"/>
    <mergeCell ref="F16:K16"/>
    <mergeCell ref="B17:C17"/>
    <mergeCell ref="F17:K17"/>
    <mergeCell ref="B18:C18"/>
    <mergeCell ref="F18:K18"/>
    <mergeCell ref="B19:C19"/>
    <mergeCell ref="B2:K3"/>
    <mergeCell ref="B4:K5"/>
    <mergeCell ref="B6:C7"/>
    <mergeCell ref="D6:E7"/>
    <mergeCell ref="F6:K7"/>
    <mergeCell ref="B9:C9"/>
    <mergeCell ref="F9:K9"/>
    <mergeCell ref="D14:E19"/>
    <mergeCell ref="B14:C14"/>
    <mergeCell ref="F14:K14"/>
    <mergeCell ref="B11:C11"/>
    <mergeCell ref="F11:K11"/>
    <mergeCell ref="B12:C12"/>
    <mergeCell ref="F12:K12"/>
    <mergeCell ref="B13:C13"/>
    <mergeCell ref="F13:K13"/>
    <mergeCell ref="B10:C10"/>
    <mergeCell ref="F10:K10"/>
  </mergeCells>
  <hyperlinks>
    <hyperlink ref="F10:K10" location="'&lt;3 |01.03.2019'!A1" display="Tab89_i43_lm21: Kinder im Alter von unter 3 Jahren in Kindertageseinrichtungen und Kindertagespflege* nach vertraglich vereinbarter wöchentlicher Betreuungszeit und gewünschtem Betreuungsumfang der Eltern** in den Bundesländern am 01.03.2019 (Anzahl; Anteil in %; Differenz in Prozentpunkten)" xr:uid="{04849EEC-E551-441F-A22D-25DA8E3824F1}"/>
    <hyperlink ref="F11:K11" location="'&lt;3 |01.03.2018'!A1" display="Tab89_i43_lm19: Kinder im Alter von unter 3 Jahren in Kindertageseinrichtungen und Kindertagespflege* nach vertraglich vereinbarter wöchentlicher Betreuungszeit und gewünschtem Betreuungsumfang der Eltern** in den Bundesländern am 01.03.2018 (Anzahl; Anteil in %; Differenz in Prozentpunkten)" xr:uid="{4CB5C4C2-6695-4FF6-B82D-061D0D865827}"/>
    <hyperlink ref="F12:K12" location="'&lt; 3 | 01.03.2017'!A1" display="Tab89_i43_lm18: Kinder im Alter von unter 3 Jahren in Kindertageseinrichtungen und Kindertagespflege* nach vertraglich vereinbarter wöchentlicher Betreuungszeit und gewünschtem Betreuungsumfang der Eltern** in den Bundesländern am 01.03.2017 (Anzahl; Anteil in %; Differenz in Prozentpunkten)" xr:uid="{02203E73-B8F3-40EB-B6B2-DF42F8FF8E7E}"/>
    <hyperlink ref="F13:K13" location="'&lt; 3 | 01.03.2016'!A1" display="Tab89_i43_lm17: Kinder im Alter von unter 3 Jahren in Kindertageseinrichtungen und Kindertagespflege* nach vertraglich vereinbarter wöchentlicher Betreuungszeit und gewünschtem Betreuungsumfang der Eltern** in den Bundesländern am 01.03.2016 (Anzahl; Anteil in %; Differenz in Prozentpunkten)" xr:uid="{76FF1C2A-2B5F-4BDB-957D-BB7A782ADE56}"/>
    <hyperlink ref="F16:K16" location="'&gt;3 |01.03.2019'!A1" display="Tab90_i43_lm21: Kinder im Alter von 3 Jahren bis zum Schuleintritt in Kindertageseinrichtungen und Kindertagespflege* nach vertraglich vereinbarter wöchentlicher Betreuungszeit und gewünschtem Betreuungsumfang der Eltern** in den Bundesländern am 01.03.2019 (Anzahl; Anteil in %)" xr:uid="{96AA6E7A-834D-483B-8BC2-848C3E01406B}"/>
    <hyperlink ref="F17:K17" location="'&gt;3 |01.03.2018'!A1" display="Tab90_i43_lm19: Kinder im Alter von 3 Jahren bis zum Schuleintritt in Kindertageseinrichtungen und Kindertagespflege* nach vertraglich vereinbarter wöchentlicher Betreuungszeit und gewünschtem Betreuungsumfang der Eltern** in den Bundesländern am 01.03.2018 (Anzahl; Anteil in %)" xr:uid="{48FE4FBE-BD5E-4AA0-AD07-1F93450830DE}"/>
    <hyperlink ref="F18:K18" location="'&gt; 3 | 01.03.2017'!A1" display="Tab90_i43_lm18: Kinder im Alter von 3 Jahren bis zum Schuleintritt in Kindertageseinrichtungen und Kindertagespflege* nach vertraglich vereinbarter wöchentlicher Betreuungszeit und gewünschtem Betreuungsumfang der Eltern** in den Bundesländern am 01.03.2017 (Anzahl; Anteil in %)" xr:uid="{54B4E05C-9636-4320-9822-75898B564C10}"/>
    <hyperlink ref="F19:K19" location="'&gt; 3 | 01.03.2016 '!A1" display="Tab90_i43_lm17: Kinder im Alter von 3 Jahren bis zum Schuleintritt in Kindertageseinrichtungen und Kindertagespflege* nach vertraglich vereinbarter wöchentlicher Betreuungszeit und gewünschtem Betreuungsumfang der Eltern** in den Bundesländern am 01.03.2016 (Anzahl; Anteil in %)" xr:uid="{BC4377E7-2884-4400-A116-07B7DCDDE42C}"/>
    <hyperlink ref="F9:K9" location="'&lt;3 |01.03.2020'!A1" display="Tab89_i43_lm22: Kinder im Alter von unter 3 Jahren in Kindertageseinrichtungen und Kindertagespflege* nach vertraglich vereinbarter wöchentlicher Betreuungszeit und gewünschtem Betreuungsumfang der Eltern** in den Bundesländern am 01.03.2020 (Anzahl; Anteil in %; Differenz in Prozentpunkten)" xr:uid="{C2553A47-595A-4E04-985B-C479CB478938}"/>
    <hyperlink ref="F15:K15" location="'&gt;3 |01.03.2020'!A1" display="Tab90_i43_lm22: Kinder im Alter von 3 Jahren bis zum Schuleintritt in Kindertageseinrichtungen und Kindertagespflege* nach vertraglich vereinbarter wöchentlicher Betreuungszeit und gewünschtem Betreuungsumfang der Eltern** in den Bundesländern am 01.03.2020 (Anzahl; Anteil in %)" xr:uid="{55DFA597-F6BE-47AA-A490-904FC25E9803}"/>
    <hyperlink ref="F8:K8" location="'&lt;3 |01.03.2021'!A1" display="Tab89_i43_lm23: Kinder im Alter von unter 3 Jahren in Kindertageseinrichtungen und Kindertagespflege* nach vertraglich vereinbarter wöchentlicher Betreuungszeit und gewünschtem Betreuungsumfang der Eltern** in den Bundesländern am 01.03.2021*** (Anzahl; Anteil in %; Differenz in Prozentpunkten)" xr:uid="{1AF590DE-546C-48C3-86E6-2A0D9E3BE3FF}"/>
    <hyperlink ref="F14:K14" location="'&gt;3 |01.03.2021'!A1" display="Tab90_i43_lm23: Kinder im Alter von 3 Jahren bis zum Schuleintritt in Kindertageseinrichtungen und Kindertagespflege* nach vertraglich vereinbarter wöchentlicher Betreuungszeit und gewünschtem Betreuungsumfang der Eltern** in den Bundesländern am 01.03.2021*** (Anzahl; Anteil in %)" xr:uid="{5CE9B394-44B8-43B8-AD7A-4FD453A6CB6B}"/>
  </hyperlinks>
  <pageMargins left="0.7" right="0.7" top="0.78740157499999996" bottom="0.78740157499999996"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375C0-94DD-483D-9901-4584D8AEA5DA}">
  <dimension ref="B2:S29"/>
  <sheetViews>
    <sheetView zoomScaleNormal="100" workbookViewId="0">
      <selection activeCell="B2" sqref="B2:S2"/>
    </sheetView>
  </sheetViews>
  <sheetFormatPr baseColWidth="10" defaultColWidth="9.25" defaultRowHeight="15.75"/>
  <cols>
    <col min="2" max="2" width="24.875" customWidth="1"/>
    <col min="3" max="3" width="23.25" customWidth="1"/>
    <col min="4" max="19" width="15.25" customWidth="1"/>
  </cols>
  <sheetData>
    <row r="2" spans="2:19" ht="15.75" customHeight="1">
      <c r="B2" s="192" t="s">
        <v>49</v>
      </c>
      <c r="C2" s="192"/>
      <c r="D2" s="192"/>
      <c r="E2" s="192"/>
      <c r="F2" s="192"/>
      <c r="G2" s="192"/>
      <c r="H2" s="192"/>
      <c r="I2" s="192"/>
      <c r="J2" s="192"/>
      <c r="K2" s="192"/>
      <c r="L2" s="192"/>
      <c r="M2" s="192"/>
      <c r="N2" s="192"/>
      <c r="O2" s="192"/>
      <c r="P2" s="192"/>
      <c r="Q2" s="192"/>
      <c r="R2" s="192"/>
      <c r="S2" s="192"/>
    </row>
    <row r="3" spans="2:19" ht="15.75" customHeight="1">
      <c r="B3" s="169" t="s">
        <v>26</v>
      </c>
      <c r="C3" s="169" t="s">
        <v>43</v>
      </c>
      <c r="D3" s="172" t="s">
        <v>0</v>
      </c>
      <c r="E3" s="173"/>
      <c r="F3" s="173"/>
      <c r="G3" s="174"/>
      <c r="H3" s="172" t="s">
        <v>0</v>
      </c>
      <c r="I3" s="173"/>
      <c r="J3" s="173"/>
      <c r="K3" s="175"/>
      <c r="L3" s="176" t="s">
        <v>40</v>
      </c>
      <c r="M3" s="173"/>
      <c r="N3" s="173"/>
      <c r="O3" s="175"/>
      <c r="P3" s="176" t="s">
        <v>50</v>
      </c>
      <c r="Q3" s="173"/>
      <c r="R3" s="173"/>
      <c r="S3" s="175"/>
    </row>
    <row r="4" spans="2:19" ht="30" customHeight="1">
      <c r="B4" s="170"/>
      <c r="C4" s="170"/>
      <c r="D4" s="7" t="s">
        <v>1</v>
      </c>
      <c r="E4" s="7" t="s">
        <v>2</v>
      </c>
      <c r="F4" s="7" t="s">
        <v>3</v>
      </c>
      <c r="G4" s="20" t="s">
        <v>4</v>
      </c>
      <c r="H4" s="129" t="s">
        <v>1</v>
      </c>
      <c r="I4" s="7" t="s">
        <v>2</v>
      </c>
      <c r="J4" s="7" t="s">
        <v>3</v>
      </c>
      <c r="K4" s="7" t="s">
        <v>4</v>
      </c>
      <c r="L4" s="7" t="s">
        <v>1</v>
      </c>
      <c r="M4" s="7" t="s">
        <v>2</v>
      </c>
      <c r="N4" s="7" t="s">
        <v>3</v>
      </c>
      <c r="O4" s="7" t="s">
        <v>4</v>
      </c>
      <c r="P4" s="7" t="s">
        <v>1</v>
      </c>
      <c r="Q4" s="7" t="s">
        <v>2</v>
      </c>
      <c r="R4" s="7" t="s">
        <v>3</v>
      </c>
      <c r="S4" s="7" t="s">
        <v>4</v>
      </c>
    </row>
    <row r="5" spans="2:19">
      <c r="B5" s="171"/>
      <c r="C5" s="22" t="s">
        <v>5</v>
      </c>
      <c r="D5" s="177" t="s">
        <v>5</v>
      </c>
      <c r="E5" s="178"/>
      <c r="F5" s="178"/>
      <c r="G5" s="179"/>
      <c r="H5" s="177" t="s">
        <v>6</v>
      </c>
      <c r="I5" s="178"/>
      <c r="J5" s="178"/>
      <c r="K5" s="180"/>
      <c r="L5" s="159" t="s">
        <v>6</v>
      </c>
      <c r="M5" s="160"/>
      <c r="N5" s="160"/>
      <c r="O5" s="161"/>
      <c r="P5" s="159" t="s">
        <v>30</v>
      </c>
      <c r="Q5" s="160"/>
      <c r="R5" s="160"/>
      <c r="S5" s="161"/>
    </row>
    <row r="6" spans="2:19">
      <c r="B6" s="2" t="s">
        <v>7</v>
      </c>
      <c r="C6" s="23">
        <v>340738</v>
      </c>
      <c r="D6" s="9">
        <v>8594</v>
      </c>
      <c r="E6" s="9">
        <v>238238</v>
      </c>
      <c r="F6" s="10">
        <v>37805</v>
      </c>
      <c r="G6" s="14">
        <v>56101</v>
      </c>
      <c r="H6" s="97">
        <v>2.5221724609524032</v>
      </c>
      <c r="I6" s="97">
        <v>69.918236298857181</v>
      </c>
      <c r="J6" s="97">
        <v>11.095034894845893</v>
      </c>
      <c r="K6" s="97">
        <v>16.464556345344516</v>
      </c>
      <c r="L6" s="98">
        <v>29</v>
      </c>
      <c r="M6" s="99">
        <v>39</v>
      </c>
      <c r="N6" s="98">
        <v>23</v>
      </c>
      <c r="O6" s="99">
        <v>8</v>
      </c>
      <c r="P6" s="100">
        <f>H6-L6</f>
        <v>-26.477827539047595</v>
      </c>
      <c r="Q6" s="100">
        <f t="shared" ref="Q6:S21" si="0">I6-M6</f>
        <v>30.918236298857181</v>
      </c>
      <c r="R6" s="100">
        <f t="shared" si="0"/>
        <v>-11.904965105154107</v>
      </c>
      <c r="S6" s="100">
        <f>K6-O6</f>
        <v>8.4645563453445156</v>
      </c>
    </row>
    <row r="7" spans="2:19">
      <c r="B7" s="6" t="s">
        <v>8</v>
      </c>
      <c r="C7" s="24">
        <v>391664</v>
      </c>
      <c r="D7" s="12">
        <v>81791</v>
      </c>
      <c r="E7" s="12">
        <v>154685</v>
      </c>
      <c r="F7" s="13">
        <v>104547</v>
      </c>
      <c r="G7" s="11">
        <v>50641</v>
      </c>
      <c r="H7" s="101">
        <v>20.882950692430246</v>
      </c>
      <c r="I7" s="102">
        <v>39.494311450631152</v>
      </c>
      <c r="J7" s="101">
        <v>26.693032803627599</v>
      </c>
      <c r="K7" s="103">
        <v>12.929705053311002</v>
      </c>
      <c r="L7" s="104">
        <v>27</v>
      </c>
      <c r="M7" s="105">
        <v>33</v>
      </c>
      <c r="N7" s="106">
        <v>31</v>
      </c>
      <c r="O7" s="105">
        <v>8</v>
      </c>
      <c r="P7" s="107">
        <f t="shared" ref="P7:S24" si="1">H7-L7</f>
        <v>-6.1170493075697543</v>
      </c>
      <c r="Q7" s="107">
        <f t="shared" si="0"/>
        <v>6.4943114506311517</v>
      </c>
      <c r="R7" s="107">
        <f t="shared" si="0"/>
        <v>-4.3069671963724012</v>
      </c>
      <c r="S7" s="107">
        <f t="shared" si="0"/>
        <v>4.9297050533110021</v>
      </c>
    </row>
    <row r="8" spans="2:19" ht="15.75" customHeight="1">
      <c r="B8" s="3" t="s">
        <v>9</v>
      </c>
      <c r="C8" s="23">
        <v>117550</v>
      </c>
      <c r="D8" s="9">
        <v>1862</v>
      </c>
      <c r="E8" s="9">
        <v>37420</v>
      </c>
      <c r="F8" s="10">
        <v>4209</v>
      </c>
      <c r="G8" s="14">
        <v>74059</v>
      </c>
      <c r="H8" s="108">
        <v>1.5840068056146319</v>
      </c>
      <c r="I8" s="109">
        <v>31.833262441514247</v>
      </c>
      <c r="J8" s="108">
        <v>3.5806039982985962</v>
      </c>
      <c r="K8" s="110">
        <v>63.002126754572515</v>
      </c>
      <c r="L8" s="111">
        <v>4</v>
      </c>
      <c r="M8" s="99">
        <v>34</v>
      </c>
      <c r="N8" s="98">
        <v>46</v>
      </c>
      <c r="O8" s="99">
        <v>16</v>
      </c>
      <c r="P8" s="100">
        <f t="shared" si="1"/>
        <v>-2.4159931943853681</v>
      </c>
      <c r="Q8" s="100">
        <f t="shared" si="0"/>
        <v>-2.1667375584857531</v>
      </c>
      <c r="R8" s="100">
        <f t="shared" si="0"/>
        <v>-42.419396001701401</v>
      </c>
      <c r="S8" s="100">
        <f t="shared" si="0"/>
        <v>47.002126754572515</v>
      </c>
    </row>
    <row r="9" spans="2:19">
      <c r="B9" s="6" t="s">
        <v>10</v>
      </c>
      <c r="C9" s="24">
        <v>74926</v>
      </c>
      <c r="D9" s="12">
        <v>587</v>
      </c>
      <c r="E9" s="12">
        <v>23593</v>
      </c>
      <c r="F9" s="13">
        <v>26296</v>
      </c>
      <c r="G9" s="11">
        <v>24450</v>
      </c>
      <c r="H9" s="101">
        <v>0.78343966046499203</v>
      </c>
      <c r="I9" s="102">
        <v>31.488401889864665</v>
      </c>
      <c r="J9" s="101">
        <v>35.095961348530551</v>
      </c>
      <c r="K9" s="103">
        <v>32.632197101139795</v>
      </c>
      <c r="L9" s="104">
        <v>2</v>
      </c>
      <c r="M9" s="105">
        <v>26</v>
      </c>
      <c r="N9" s="106">
        <v>51</v>
      </c>
      <c r="O9" s="105">
        <v>20</v>
      </c>
      <c r="P9" s="107">
        <f t="shared" si="1"/>
        <v>-1.216560339535008</v>
      </c>
      <c r="Q9" s="107">
        <f t="shared" si="0"/>
        <v>5.4884018898646652</v>
      </c>
      <c r="R9" s="107">
        <f t="shared" si="0"/>
        <v>-15.904038651469449</v>
      </c>
      <c r="S9" s="107">
        <f t="shared" si="0"/>
        <v>12.632197101139795</v>
      </c>
    </row>
    <row r="10" spans="2:19">
      <c r="B10" s="3" t="s">
        <v>11</v>
      </c>
      <c r="C10" s="23">
        <v>19631</v>
      </c>
      <c r="D10" s="9">
        <v>1151</v>
      </c>
      <c r="E10" s="9">
        <v>9778</v>
      </c>
      <c r="F10" s="10">
        <v>7135</v>
      </c>
      <c r="G10" s="14">
        <v>1567</v>
      </c>
      <c r="H10" s="108">
        <v>5.8631755896286482</v>
      </c>
      <c r="I10" s="109">
        <v>49.80897559981662</v>
      </c>
      <c r="J10" s="108">
        <v>36.34557587489175</v>
      </c>
      <c r="K10" s="110">
        <v>7.9822729356629818</v>
      </c>
      <c r="L10" s="111">
        <v>9</v>
      </c>
      <c r="M10" s="99">
        <v>45</v>
      </c>
      <c r="N10" s="98">
        <v>38</v>
      </c>
      <c r="O10" s="99">
        <v>6</v>
      </c>
      <c r="P10" s="100">
        <f t="shared" si="1"/>
        <v>-3.1368244103713518</v>
      </c>
      <c r="Q10" s="100">
        <f t="shared" si="0"/>
        <v>4.8089755998166197</v>
      </c>
      <c r="R10" s="100">
        <f t="shared" si="0"/>
        <v>-1.6544241251082497</v>
      </c>
      <c r="S10" s="100">
        <f t="shared" si="0"/>
        <v>1.9822729356629818</v>
      </c>
    </row>
    <row r="11" spans="2:19">
      <c r="B11" s="6" t="s">
        <v>12</v>
      </c>
      <c r="C11" s="24">
        <v>54508</v>
      </c>
      <c r="D11" s="12">
        <v>17687</v>
      </c>
      <c r="E11" s="12">
        <v>6123</v>
      </c>
      <c r="F11" s="13">
        <v>21998</v>
      </c>
      <c r="G11" s="11">
        <v>8700</v>
      </c>
      <c r="H11" s="101">
        <v>32.448447934248179</v>
      </c>
      <c r="I11" s="102">
        <v>11.233213473251633</v>
      </c>
      <c r="J11" s="101">
        <v>40.357378733396928</v>
      </c>
      <c r="K11" s="103">
        <v>15.960959859103252</v>
      </c>
      <c r="L11" s="104">
        <v>19</v>
      </c>
      <c r="M11" s="105">
        <v>36</v>
      </c>
      <c r="N11" s="106">
        <v>36</v>
      </c>
      <c r="O11" s="105">
        <v>8</v>
      </c>
      <c r="P11" s="107">
        <f t="shared" si="1"/>
        <v>13.448447934248179</v>
      </c>
      <c r="Q11" s="107">
        <f t="shared" si="0"/>
        <v>-24.766786526748369</v>
      </c>
      <c r="R11" s="107">
        <f t="shared" si="0"/>
        <v>4.3573787333969278</v>
      </c>
      <c r="S11" s="107">
        <f t="shared" si="0"/>
        <v>7.9609598591032515</v>
      </c>
    </row>
    <row r="12" spans="2:19" ht="15.75" customHeight="1">
      <c r="B12" s="3" t="s">
        <v>13</v>
      </c>
      <c r="C12" s="23">
        <v>195442</v>
      </c>
      <c r="D12" s="9">
        <v>16569</v>
      </c>
      <c r="E12" s="9">
        <v>63379</v>
      </c>
      <c r="F12" s="10">
        <v>44660</v>
      </c>
      <c r="G12" s="14">
        <v>70834</v>
      </c>
      <c r="H12" s="108">
        <v>8.4777069411897141</v>
      </c>
      <c r="I12" s="109">
        <v>32.428546576477935</v>
      </c>
      <c r="J12" s="108">
        <v>22.850769026104931</v>
      </c>
      <c r="K12" s="110">
        <v>36.242977456227422</v>
      </c>
      <c r="L12" s="111">
        <v>15</v>
      </c>
      <c r="M12" s="99">
        <v>33</v>
      </c>
      <c r="N12" s="98">
        <v>35</v>
      </c>
      <c r="O12" s="99">
        <v>17</v>
      </c>
      <c r="P12" s="100">
        <f t="shared" si="1"/>
        <v>-6.5222930588102859</v>
      </c>
      <c r="Q12" s="100">
        <f t="shared" si="0"/>
        <v>-0.57145342352206541</v>
      </c>
      <c r="R12" s="100">
        <f t="shared" si="0"/>
        <v>-12.149230973895069</v>
      </c>
      <c r="S12" s="100">
        <f t="shared" si="0"/>
        <v>19.242977456227422</v>
      </c>
    </row>
    <row r="13" spans="2:19">
      <c r="B13" s="6" t="s">
        <v>14</v>
      </c>
      <c r="C13" s="24">
        <v>49235</v>
      </c>
      <c r="D13" s="12">
        <v>474</v>
      </c>
      <c r="E13" s="12">
        <v>11650</v>
      </c>
      <c r="F13" s="13">
        <v>50</v>
      </c>
      <c r="G13" s="11">
        <v>37061</v>
      </c>
      <c r="H13" s="101">
        <v>0.96272976541078492</v>
      </c>
      <c r="I13" s="102">
        <v>23.662029044379</v>
      </c>
      <c r="J13" s="101">
        <v>0.10155377272265664</v>
      </c>
      <c r="K13" s="103">
        <v>75.273687417487551</v>
      </c>
      <c r="L13" s="104">
        <v>3</v>
      </c>
      <c r="M13" s="105">
        <v>22</v>
      </c>
      <c r="N13" s="106">
        <v>49</v>
      </c>
      <c r="O13" s="105">
        <v>26</v>
      </c>
      <c r="P13" s="107">
        <f t="shared" si="1"/>
        <v>-2.0372702345892151</v>
      </c>
      <c r="Q13" s="107">
        <f t="shared" si="0"/>
        <v>1.6620290443790005</v>
      </c>
      <c r="R13" s="107">
        <f t="shared" si="0"/>
        <v>-48.89844622727734</v>
      </c>
      <c r="S13" s="107">
        <f t="shared" si="0"/>
        <v>49.273687417487551</v>
      </c>
    </row>
    <row r="14" spans="2:19">
      <c r="B14" s="3" t="s">
        <v>15</v>
      </c>
      <c r="C14" s="23">
        <v>234279</v>
      </c>
      <c r="D14" s="9">
        <v>74599</v>
      </c>
      <c r="E14" s="9">
        <v>71643</v>
      </c>
      <c r="F14" s="10">
        <v>66847</v>
      </c>
      <c r="G14" s="14">
        <v>21190</v>
      </c>
      <c r="H14" s="108">
        <v>31.841949129029917</v>
      </c>
      <c r="I14" s="109">
        <v>30.580205652235154</v>
      </c>
      <c r="J14" s="108">
        <v>28.53307381370076</v>
      </c>
      <c r="K14" s="110">
        <v>9.0447714050341688</v>
      </c>
      <c r="L14" s="111">
        <v>23</v>
      </c>
      <c r="M14" s="99">
        <v>41</v>
      </c>
      <c r="N14" s="98">
        <v>29</v>
      </c>
      <c r="O14" s="99">
        <v>6</v>
      </c>
      <c r="P14" s="100">
        <f t="shared" si="1"/>
        <v>8.841949129029917</v>
      </c>
      <c r="Q14" s="100">
        <f t="shared" si="0"/>
        <v>-10.419794347764846</v>
      </c>
      <c r="R14" s="100">
        <f t="shared" si="0"/>
        <v>-0.46692618629923999</v>
      </c>
      <c r="S14" s="100">
        <f t="shared" si="0"/>
        <v>3.0447714050341688</v>
      </c>
    </row>
    <row r="15" spans="2:19">
      <c r="B15" s="6" t="s">
        <v>51</v>
      </c>
      <c r="C15" s="24">
        <v>519832</v>
      </c>
      <c r="D15" s="12">
        <v>29532</v>
      </c>
      <c r="E15" s="12">
        <v>219142</v>
      </c>
      <c r="F15" s="13">
        <v>2143</v>
      </c>
      <c r="G15" s="11">
        <v>269015</v>
      </c>
      <c r="H15" s="101">
        <v>5.6810661906154296</v>
      </c>
      <c r="I15" s="102">
        <v>42.156312039274226</v>
      </c>
      <c r="J15" s="101">
        <v>0.41224857261576819</v>
      </c>
      <c r="K15" s="103">
        <v>51.750373197494568</v>
      </c>
      <c r="L15" s="104">
        <v>15</v>
      </c>
      <c r="M15" s="105">
        <v>39</v>
      </c>
      <c r="N15" s="106">
        <v>34</v>
      </c>
      <c r="O15" s="105">
        <v>10</v>
      </c>
      <c r="P15" s="107">
        <f t="shared" si="1"/>
        <v>-9.3189338093845713</v>
      </c>
      <c r="Q15" s="107">
        <f t="shared" si="0"/>
        <v>3.1563120392742263</v>
      </c>
      <c r="R15" s="107">
        <f t="shared" si="0"/>
        <v>-33.587751427384234</v>
      </c>
      <c r="S15" s="107">
        <f t="shared" si="0"/>
        <v>41.750373197494568</v>
      </c>
    </row>
    <row r="16" spans="2:19" ht="15.75" customHeight="1">
      <c r="B16" s="3" t="s">
        <v>17</v>
      </c>
      <c r="C16" s="23">
        <v>123203</v>
      </c>
      <c r="D16" s="9">
        <v>5156</v>
      </c>
      <c r="E16" s="9">
        <v>41494</v>
      </c>
      <c r="F16" s="10">
        <v>28388</v>
      </c>
      <c r="G16" s="14">
        <v>48165</v>
      </c>
      <c r="H16" s="108">
        <v>4.1849630284976822</v>
      </c>
      <c r="I16" s="109">
        <v>33.67937469055137</v>
      </c>
      <c r="J16" s="108">
        <v>23.041646713148221</v>
      </c>
      <c r="K16" s="110">
        <v>39.094015567802728</v>
      </c>
      <c r="L16" s="111">
        <v>19</v>
      </c>
      <c r="M16" s="99">
        <v>29</v>
      </c>
      <c r="N16" s="98">
        <v>38</v>
      </c>
      <c r="O16" s="99">
        <v>13</v>
      </c>
      <c r="P16" s="100">
        <f t="shared" si="1"/>
        <v>-14.815036971502318</v>
      </c>
      <c r="Q16" s="100">
        <f t="shared" si="0"/>
        <v>4.67937469055137</v>
      </c>
      <c r="R16" s="100">
        <f t="shared" si="0"/>
        <v>-14.958353286851779</v>
      </c>
      <c r="S16" s="100">
        <f t="shared" si="0"/>
        <v>26.094015567802728</v>
      </c>
    </row>
    <row r="17" spans="2:19">
      <c r="B17" s="6" t="s">
        <v>18</v>
      </c>
      <c r="C17" s="24">
        <v>26806</v>
      </c>
      <c r="D17" s="12">
        <v>548</v>
      </c>
      <c r="E17" s="12">
        <v>10548</v>
      </c>
      <c r="F17" s="13">
        <v>1602</v>
      </c>
      <c r="G17" s="11">
        <v>14108</v>
      </c>
      <c r="H17" s="101">
        <v>2.0443184361710065</v>
      </c>
      <c r="I17" s="102">
        <v>39.349399388196673</v>
      </c>
      <c r="J17" s="101">
        <v>5.9762739685145121</v>
      </c>
      <c r="K17" s="103">
        <v>52.630008207117804</v>
      </c>
      <c r="L17" s="104">
        <v>20</v>
      </c>
      <c r="M17" s="105">
        <v>33</v>
      </c>
      <c r="N17" s="106">
        <v>28</v>
      </c>
      <c r="O17" s="105">
        <v>18</v>
      </c>
      <c r="P17" s="107">
        <f t="shared" si="1"/>
        <v>-17.955681563828993</v>
      </c>
      <c r="Q17" s="107">
        <f t="shared" si="0"/>
        <v>6.349399388196673</v>
      </c>
      <c r="R17" s="107">
        <f t="shared" si="0"/>
        <v>-22.023726031485488</v>
      </c>
      <c r="S17" s="107">
        <f t="shared" si="0"/>
        <v>34.630008207117804</v>
      </c>
    </row>
    <row r="18" spans="2:19">
      <c r="B18" s="3" t="s">
        <v>19</v>
      </c>
      <c r="C18" s="23">
        <v>133432</v>
      </c>
      <c r="D18" s="9">
        <v>2634</v>
      </c>
      <c r="E18" s="9">
        <v>14710</v>
      </c>
      <c r="F18" s="10">
        <v>15506</v>
      </c>
      <c r="G18" s="14">
        <v>100582</v>
      </c>
      <c r="H18" s="108">
        <v>1.974039210983872</v>
      </c>
      <c r="I18" s="109">
        <v>11.024341986929672</v>
      </c>
      <c r="J18" s="108">
        <v>11.620900533605132</v>
      </c>
      <c r="K18" s="110">
        <v>75.380718268481331</v>
      </c>
      <c r="L18" s="111">
        <v>4</v>
      </c>
      <c r="M18" s="99">
        <v>17</v>
      </c>
      <c r="N18" s="98">
        <v>59</v>
      </c>
      <c r="O18" s="99">
        <v>19</v>
      </c>
      <c r="P18" s="100">
        <f t="shared" si="1"/>
        <v>-2.025960789016128</v>
      </c>
      <c r="Q18" s="100">
        <f t="shared" si="0"/>
        <v>-5.9756580130703281</v>
      </c>
      <c r="R18" s="100">
        <f t="shared" si="0"/>
        <v>-47.379099466394869</v>
      </c>
      <c r="S18" s="100">
        <f t="shared" si="0"/>
        <v>56.380718268481331</v>
      </c>
    </row>
    <row r="19" spans="2:19">
      <c r="B19" s="6" t="s">
        <v>20</v>
      </c>
      <c r="C19" s="24">
        <v>63786</v>
      </c>
      <c r="D19" s="12">
        <v>3143</v>
      </c>
      <c r="E19" s="12">
        <v>5027</v>
      </c>
      <c r="F19" s="13">
        <v>19624</v>
      </c>
      <c r="G19" s="11">
        <v>35992</v>
      </c>
      <c r="H19" s="101">
        <v>4.927413539021102</v>
      </c>
      <c r="I19" s="102">
        <v>7.8810397265857715</v>
      </c>
      <c r="J19" s="101">
        <v>30.765371711660865</v>
      </c>
      <c r="K19" s="103">
        <v>56.426175022732259</v>
      </c>
      <c r="L19" s="104">
        <v>4</v>
      </c>
      <c r="M19" s="105">
        <v>16</v>
      </c>
      <c r="N19" s="106">
        <v>51</v>
      </c>
      <c r="O19" s="105">
        <v>28</v>
      </c>
      <c r="P19" s="107">
        <f t="shared" si="1"/>
        <v>0.92741353902110202</v>
      </c>
      <c r="Q19" s="107">
        <f t="shared" si="0"/>
        <v>-8.1189602734142277</v>
      </c>
      <c r="R19" s="107">
        <f t="shared" si="0"/>
        <v>-20.234628288339135</v>
      </c>
      <c r="S19" s="107">
        <f t="shared" si="0"/>
        <v>28.426175022732259</v>
      </c>
    </row>
    <row r="20" spans="2:19">
      <c r="B20" s="3" t="s">
        <v>21</v>
      </c>
      <c r="C20" s="23">
        <v>85406</v>
      </c>
      <c r="D20" s="9">
        <v>21602</v>
      </c>
      <c r="E20" s="9">
        <v>29375</v>
      </c>
      <c r="F20" s="10">
        <v>23939</v>
      </c>
      <c r="G20" s="14">
        <v>10490</v>
      </c>
      <c r="H20" s="108">
        <v>25.293304920029037</v>
      </c>
      <c r="I20" s="109">
        <v>34.394539025361212</v>
      </c>
      <c r="J20" s="108">
        <v>28.029646629042453</v>
      </c>
      <c r="K20" s="110">
        <v>12.282509425567291</v>
      </c>
      <c r="L20" s="111">
        <v>15</v>
      </c>
      <c r="M20" s="99">
        <v>42</v>
      </c>
      <c r="N20" s="98">
        <v>32</v>
      </c>
      <c r="O20" s="99">
        <v>10</v>
      </c>
      <c r="P20" s="100">
        <f t="shared" si="1"/>
        <v>10.293304920029037</v>
      </c>
      <c r="Q20" s="100">
        <f t="shared" si="0"/>
        <v>-7.6054609746387882</v>
      </c>
      <c r="R20" s="100">
        <f t="shared" si="0"/>
        <v>-3.9703533709575467</v>
      </c>
      <c r="S20" s="100">
        <f t="shared" si="0"/>
        <v>2.2825094255672909</v>
      </c>
    </row>
    <row r="21" spans="2:19">
      <c r="B21" s="6" t="s">
        <v>22</v>
      </c>
      <c r="C21" s="25">
        <v>65619</v>
      </c>
      <c r="D21" s="16">
        <v>846</v>
      </c>
      <c r="E21" s="16">
        <v>1643</v>
      </c>
      <c r="F21" s="13">
        <v>11942</v>
      </c>
      <c r="G21" s="15">
        <v>51188</v>
      </c>
      <c r="H21" s="101">
        <v>1.2892607324098204</v>
      </c>
      <c r="I21" s="102">
        <v>2.5038479708620982</v>
      </c>
      <c r="J21" s="101">
        <v>18.19899724165257</v>
      </c>
      <c r="K21" s="103">
        <v>78.007894055075511</v>
      </c>
      <c r="L21" s="112">
        <v>2</v>
      </c>
      <c r="M21" s="113">
        <v>14</v>
      </c>
      <c r="N21" s="114">
        <v>58</v>
      </c>
      <c r="O21" s="113">
        <v>26</v>
      </c>
      <c r="P21" s="115">
        <f t="shared" si="1"/>
        <v>-0.71073926759017958</v>
      </c>
      <c r="Q21" s="115">
        <f t="shared" si="0"/>
        <v>-11.496152029137901</v>
      </c>
      <c r="R21" s="115">
        <f t="shared" si="0"/>
        <v>-39.80100275834743</v>
      </c>
      <c r="S21" s="115">
        <f t="shared" si="0"/>
        <v>52.007894055075511</v>
      </c>
    </row>
    <row r="22" spans="2:19">
      <c r="B22" s="4" t="s">
        <v>23</v>
      </c>
      <c r="C22" s="26">
        <v>504548</v>
      </c>
      <c r="D22" s="17">
        <v>9546</v>
      </c>
      <c r="E22" s="17">
        <v>94043</v>
      </c>
      <c r="F22" s="8">
        <v>77627</v>
      </c>
      <c r="G22" s="29">
        <v>323332</v>
      </c>
      <c r="H22" s="116">
        <v>1.8919904548229307</v>
      </c>
      <c r="I22" s="117">
        <v>18.639059118260302</v>
      </c>
      <c r="J22" s="117">
        <v>15.385453911223513</v>
      </c>
      <c r="K22" s="117">
        <v>64.083496515693255</v>
      </c>
      <c r="L22" s="118">
        <v>3</v>
      </c>
      <c r="M22" s="119">
        <v>22</v>
      </c>
      <c r="N22" s="118">
        <v>53</v>
      </c>
      <c r="O22" s="119">
        <v>21</v>
      </c>
      <c r="P22" s="120">
        <f t="shared" si="1"/>
        <v>-1.1080095451770693</v>
      </c>
      <c r="Q22" s="120">
        <f t="shared" si="1"/>
        <v>-3.3609408817396975</v>
      </c>
      <c r="R22" s="120">
        <f t="shared" si="1"/>
        <v>-37.614546088776486</v>
      </c>
      <c r="S22" s="120">
        <f t="shared" si="1"/>
        <v>43.083496515693255</v>
      </c>
    </row>
    <row r="23" spans="2:19">
      <c r="B23" s="3" t="s">
        <v>24</v>
      </c>
      <c r="C23" s="64">
        <v>1991509</v>
      </c>
      <c r="D23" s="18">
        <v>257229</v>
      </c>
      <c r="E23" s="18">
        <v>844405</v>
      </c>
      <c r="F23" s="18">
        <v>339064</v>
      </c>
      <c r="G23" s="10">
        <v>550811</v>
      </c>
      <c r="H23" s="109">
        <v>12.91628609260616</v>
      </c>
      <c r="I23" s="97">
        <v>42.400260305125407</v>
      </c>
      <c r="J23" s="108">
        <v>17.025481682482983</v>
      </c>
      <c r="K23" s="109">
        <v>27.657971919785453</v>
      </c>
      <c r="L23" s="98">
        <v>21</v>
      </c>
      <c r="M23" s="99">
        <v>37</v>
      </c>
      <c r="N23" s="98">
        <v>31</v>
      </c>
      <c r="O23" s="99">
        <v>10</v>
      </c>
      <c r="P23" s="100">
        <f t="shared" si="1"/>
        <v>-8.0837139073938395</v>
      </c>
      <c r="Q23" s="100">
        <f t="shared" si="1"/>
        <v>5.400260305125407</v>
      </c>
      <c r="R23" s="100">
        <f t="shared" si="1"/>
        <v>-13.974518317517017</v>
      </c>
      <c r="S23" s="100">
        <f t="shared" si="1"/>
        <v>17.657971919785453</v>
      </c>
    </row>
    <row r="24" spans="2:19">
      <c r="B24" s="5" t="s">
        <v>25</v>
      </c>
      <c r="C24" s="27">
        <v>2496057</v>
      </c>
      <c r="D24" s="19">
        <v>266775</v>
      </c>
      <c r="E24" s="19">
        <v>938448</v>
      </c>
      <c r="F24" s="65">
        <v>416691</v>
      </c>
      <c r="G24" s="66">
        <v>874143</v>
      </c>
      <c r="H24" s="121">
        <v>10.687856887883571</v>
      </c>
      <c r="I24" s="122">
        <v>37.597218332754423</v>
      </c>
      <c r="J24" s="123">
        <v>16.693969729056668</v>
      </c>
      <c r="K24" s="121">
        <v>35.020955050305339</v>
      </c>
      <c r="L24" s="124">
        <v>17</v>
      </c>
      <c r="M24" s="125">
        <v>34</v>
      </c>
      <c r="N24" s="124">
        <v>36</v>
      </c>
      <c r="O24" s="125">
        <v>12</v>
      </c>
      <c r="P24" s="126">
        <f t="shared" si="1"/>
        <v>-6.3121431121164289</v>
      </c>
      <c r="Q24" s="126">
        <f t="shared" si="1"/>
        <v>3.5972183327544229</v>
      </c>
      <c r="R24" s="126">
        <f t="shared" si="1"/>
        <v>-19.306030270943332</v>
      </c>
      <c r="S24" s="126">
        <f t="shared" si="1"/>
        <v>23.020955050305339</v>
      </c>
    </row>
    <row r="25" spans="2:19" ht="15.75" customHeight="1">
      <c r="B25" s="188" t="s">
        <v>45</v>
      </c>
      <c r="C25" s="188"/>
      <c r="D25" s="188"/>
      <c r="E25" s="188"/>
      <c r="F25" s="188"/>
      <c r="G25" s="188"/>
      <c r="H25" s="188"/>
      <c r="I25" s="188"/>
      <c r="J25" s="188"/>
      <c r="K25" s="188"/>
      <c r="L25" s="188"/>
      <c r="M25" s="188"/>
      <c r="N25" s="188"/>
      <c r="O25" s="188"/>
      <c r="P25" s="188"/>
      <c r="Q25" s="188"/>
      <c r="R25" s="188"/>
      <c r="S25" s="188"/>
    </row>
    <row r="26" spans="2:19" ht="15.75" customHeight="1">
      <c r="B26" s="193" t="s">
        <v>32</v>
      </c>
      <c r="C26" s="193"/>
      <c r="D26" s="193"/>
      <c r="E26" s="193"/>
      <c r="F26" s="193"/>
      <c r="G26" s="193"/>
      <c r="H26" s="193"/>
      <c r="I26" s="193"/>
      <c r="J26" s="193"/>
      <c r="K26" s="193"/>
      <c r="L26" s="193"/>
      <c r="M26" s="193"/>
      <c r="N26" s="193"/>
      <c r="O26" s="193"/>
      <c r="P26" s="193"/>
      <c r="Q26" s="193"/>
      <c r="R26" s="193"/>
      <c r="S26" s="193"/>
    </row>
    <row r="27" spans="2:19" ht="15.75" customHeight="1">
      <c r="B27" s="190" t="s">
        <v>52</v>
      </c>
      <c r="C27" s="193"/>
      <c r="D27" s="193"/>
      <c r="E27" s="193"/>
      <c r="F27" s="193"/>
      <c r="G27" s="193"/>
      <c r="H27" s="193"/>
      <c r="I27" s="193"/>
      <c r="J27" s="193"/>
      <c r="K27" s="193"/>
      <c r="L27" s="193"/>
      <c r="M27" s="193"/>
      <c r="N27" s="193"/>
      <c r="O27" s="193"/>
      <c r="P27" s="193"/>
      <c r="Q27" s="193"/>
      <c r="R27" s="193"/>
      <c r="S27" s="193"/>
    </row>
    <row r="28" spans="2:19" ht="15.75" customHeight="1">
      <c r="B28" s="194" t="s">
        <v>53</v>
      </c>
      <c r="C28" s="194"/>
      <c r="D28" s="194"/>
      <c r="E28" s="194"/>
      <c r="F28" s="194"/>
      <c r="G28" s="194"/>
      <c r="H28" s="194"/>
      <c r="I28" s="194"/>
      <c r="J28" s="194"/>
      <c r="K28" s="194"/>
      <c r="L28" s="194"/>
      <c r="M28" s="194"/>
      <c r="N28" s="194"/>
      <c r="O28" s="194"/>
      <c r="P28" s="194"/>
      <c r="Q28" s="194"/>
      <c r="R28" s="194"/>
      <c r="S28" s="194"/>
    </row>
    <row r="29" spans="2:19" ht="15.75" customHeight="1">
      <c r="B29" s="190" t="s">
        <v>54</v>
      </c>
      <c r="C29" s="193"/>
      <c r="D29" s="193"/>
      <c r="E29" s="193"/>
      <c r="F29" s="193"/>
      <c r="G29" s="193"/>
      <c r="H29" s="193"/>
      <c r="I29" s="193"/>
      <c r="J29" s="193"/>
      <c r="K29" s="193"/>
      <c r="L29" s="193"/>
      <c r="M29" s="193"/>
      <c r="N29" s="193"/>
      <c r="O29" s="193"/>
      <c r="P29" s="193"/>
      <c r="Q29" s="193"/>
      <c r="R29" s="193"/>
      <c r="S29" s="193"/>
    </row>
  </sheetData>
  <mergeCells count="16">
    <mergeCell ref="B29:S29"/>
    <mergeCell ref="B2:S2"/>
    <mergeCell ref="B3:B5"/>
    <mergeCell ref="C3:C4"/>
    <mergeCell ref="D3:G3"/>
    <mergeCell ref="H3:K3"/>
    <mergeCell ref="L3:O3"/>
    <mergeCell ref="P3:S3"/>
    <mergeCell ref="D5:G5"/>
    <mergeCell ref="H5:K5"/>
    <mergeCell ref="L5:O5"/>
    <mergeCell ref="P5:S5"/>
    <mergeCell ref="B25:S25"/>
    <mergeCell ref="B26:S26"/>
    <mergeCell ref="B27:S27"/>
    <mergeCell ref="B28:S28"/>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S28"/>
  <sheetViews>
    <sheetView workbookViewId="0">
      <selection activeCell="B2" sqref="B2:S2"/>
    </sheetView>
  </sheetViews>
  <sheetFormatPr baseColWidth="10" defaultRowHeight="15.75"/>
  <cols>
    <col min="2" max="2" width="26" customWidth="1"/>
    <col min="3" max="3" width="24.5" customWidth="1"/>
    <col min="4" max="19" width="15.875" customWidth="1"/>
  </cols>
  <sheetData>
    <row r="1" spans="2:19">
      <c r="C1" s="1"/>
      <c r="D1" s="1"/>
      <c r="E1" s="1"/>
      <c r="F1" s="1"/>
      <c r="G1" s="1"/>
      <c r="H1" s="1"/>
      <c r="I1" s="1"/>
      <c r="J1" s="1"/>
      <c r="K1" s="1"/>
      <c r="L1" s="1"/>
      <c r="M1" s="1"/>
      <c r="N1" s="1"/>
      <c r="O1" s="1"/>
    </row>
    <row r="2" spans="2:19">
      <c r="B2" s="184" t="s">
        <v>47</v>
      </c>
      <c r="C2" s="184"/>
      <c r="D2" s="184"/>
      <c r="E2" s="184"/>
      <c r="F2" s="184"/>
      <c r="G2" s="184"/>
      <c r="H2" s="184"/>
      <c r="I2" s="184"/>
      <c r="J2" s="184"/>
      <c r="K2" s="184"/>
      <c r="L2" s="184"/>
      <c r="M2" s="184"/>
      <c r="N2" s="184"/>
      <c r="O2" s="184"/>
      <c r="P2" s="184"/>
      <c r="Q2" s="184"/>
      <c r="R2" s="184"/>
      <c r="S2" s="184"/>
    </row>
    <row r="3" spans="2:19" ht="30" customHeight="1">
      <c r="B3" s="169" t="s">
        <v>42</v>
      </c>
      <c r="C3" s="169" t="s">
        <v>43</v>
      </c>
      <c r="D3" s="172" t="s">
        <v>0</v>
      </c>
      <c r="E3" s="173"/>
      <c r="F3" s="173"/>
      <c r="G3" s="174"/>
      <c r="H3" s="172" t="s">
        <v>0</v>
      </c>
      <c r="I3" s="173"/>
      <c r="J3" s="173"/>
      <c r="K3" s="175"/>
      <c r="L3" s="176" t="s">
        <v>40</v>
      </c>
      <c r="M3" s="173"/>
      <c r="N3" s="173"/>
      <c r="O3" s="175"/>
      <c r="P3" s="176" t="s">
        <v>44</v>
      </c>
      <c r="Q3" s="173"/>
      <c r="R3" s="173"/>
      <c r="S3" s="175"/>
    </row>
    <row r="4" spans="2:19" ht="63" customHeight="1">
      <c r="B4" s="170"/>
      <c r="C4" s="170"/>
      <c r="D4" s="7" t="s">
        <v>1</v>
      </c>
      <c r="E4" s="7" t="s">
        <v>2</v>
      </c>
      <c r="F4" s="7" t="s">
        <v>3</v>
      </c>
      <c r="G4" s="20" t="s">
        <v>4</v>
      </c>
      <c r="H4" s="128" t="s">
        <v>1</v>
      </c>
      <c r="I4" s="7" t="s">
        <v>2</v>
      </c>
      <c r="J4" s="7" t="s">
        <v>3</v>
      </c>
      <c r="K4" s="7" t="s">
        <v>4</v>
      </c>
      <c r="L4" s="7" t="s">
        <v>1</v>
      </c>
      <c r="M4" s="7" t="s">
        <v>2</v>
      </c>
      <c r="N4" s="7" t="s">
        <v>3</v>
      </c>
      <c r="O4" s="7" t="s">
        <v>4</v>
      </c>
      <c r="P4" s="7" t="s">
        <v>1</v>
      </c>
      <c r="Q4" s="7" t="s">
        <v>2</v>
      </c>
      <c r="R4" s="7" t="s">
        <v>3</v>
      </c>
      <c r="S4" s="7" t="s">
        <v>4</v>
      </c>
    </row>
    <row r="5" spans="2:19" ht="18" customHeight="1">
      <c r="B5" s="171"/>
      <c r="C5" s="22" t="s">
        <v>5</v>
      </c>
      <c r="D5" s="177" t="s">
        <v>5</v>
      </c>
      <c r="E5" s="178"/>
      <c r="F5" s="178"/>
      <c r="G5" s="179"/>
      <c r="H5" s="177" t="s">
        <v>6</v>
      </c>
      <c r="I5" s="178"/>
      <c r="J5" s="178"/>
      <c r="K5" s="180"/>
      <c r="L5" s="159" t="s">
        <v>6</v>
      </c>
      <c r="M5" s="160"/>
      <c r="N5" s="160"/>
      <c r="O5" s="161"/>
      <c r="P5" s="159" t="s">
        <v>30</v>
      </c>
      <c r="Q5" s="160"/>
      <c r="R5" s="160"/>
      <c r="S5" s="161"/>
    </row>
    <row r="6" spans="2:19" ht="18" customHeight="1">
      <c r="B6" s="2" t="s">
        <v>7</v>
      </c>
      <c r="C6" s="23">
        <v>331190</v>
      </c>
      <c r="D6" s="9">
        <v>8473</v>
      </c>
      <c r="E6" s="9">
        <v>233693</v>
      </c>
      <c r="F6" s="10">
        <v>35782</v>
      </c>
      <c r="G6" s="14">
        <v>53242</v>
      </c>
      <c r="H6" s="67">
        <v>2.5583501917328424</v>
      </c>
      <c r="I6" s="67">
        <v>70.561611159757248</v>
      </c>
      <c r="J6" s="67">
        <v>10.804070171200822</v>
      </c>
      <c r="K6" s="67">
        <v>16.075968477309097</v>
      </c>
      <c r="L6" s="68">
        <v>30</v>
      </c>
      <c r="M6" s="69">
        <v>35</v>
      </c>
      <c r="N6" s="68">
        <v>28</v>
      </c>
      <c r="O6" s="69">
        <v>7</v>
      </c>
      <c r="P6" s="70">
        <v>27.441649808267158</v>
      </c>
      <c r="Q6" s="70">
        <v>-35.561611159757248</v>
      </c>
      <c r="R6" s="70">
        <v>17.19592982879918</v>
      </c>
      <c r="S6" s="70">
        <v>-9.0759684773090967</v>
      </c>
    </row>
    <row r="7" spans="2:19" ht="18" customHeight="1">
      <c r="B7" s="6" t="s">
        <v>8</v>
      </c>
      <c r="C7" s="24">
        <v>380967</v>
      </c>
      <c r="D7" s="12">
        <v>82282</v>
      </c>
      <c r="E7" s="12">
        <v>148876</v>
      </c>
      <c r="F7" s="13">
        <v>99491</v>
      </c>
      <c r="G7" s="11">
        <v>50318</v>
      </c>
      <c r="H7" s="71">
        <v>21.598196169222007</v>
      </c>
      <c r="I7" s="72">
        <v>39.078450364467265</v>
      </c>
      <c r="J7" s="71">
        <v>26.115385322088265</v>
      </c>
      <c r="K7" s="73">
        <v>13.207968144222464</v>
      </c>
      <c r="L7" s="74">
        <v>26</v>
      </c>
      <c r="M7" s="75">
        <v>37</v>
      </c>
      <c r="N7" s="76">
        <v>30</v>
      </c>
      <c r="O7" s="75">
        <v>7</v>
      </c>
      <c r="P7" s="77">
        <v>4.4018038307779932</v>
      </c>
      <c r="Q7" s="77">
        <v>-2.0784503644672654</v>
      </c>
      <c r="R7" s="77">
        <v>3.8846146779117348</v>
      </c>
      <c r="S7" s="77">
        <v>-6.2079681442224643</v>
      </c>
    </row>
    <row r="8" spans="2:19" ht="18" customHeight="1">
      <c r="B8" s="3" t="s">
        <v>9</v>
      </c>
      <c r="C8" s="23">
        <v>114646</v>
      </c>
      <c r="D8" s="9">
        <v>2458</v>
      </c>
      <c r="E8" s="9">
        <v>36831</v>
      </c>
      <c r="F8" s="10">
        <v>3755</v>
      </c>
      <c r="G8" s="14">
        <v>71602</v>
      </c>
      <c r="H8" s="78">
        <v>2.1439910681576331</v>
      </c>
      <c r="I8" s="79">
        <v>32.125848263349788</v>
      </c>
      <c r="J8" s="78">
        <v>3.2752996179543992</v>
      </c>
      <c r="K8" s="80">
        <v>62.454861050538177</v>
      </c>
      <c r="L8" s="81">
        <v>8</v>
      </c>
      <c r="M8" s="69">
        <v>33</v>
      </c>
      <c r="N8" s="68">
        <v>45</v>
      </c>
      <c r="O8" s="69">
        <v>14</v>
      </c>
      <c r="P8" s="70">
        <v>5.8560089318423669</v>
      </c>
      <c r="Q8" s="70">
        <v>0.87415173665021229</v>
      </c>
      <c r="R8" s="70">
        <v>41.724700382045597</v>
      </c>
      <c r="S8" s="70">
        <v>-48.454861050538177</v>
      </c>
    </row>
    <row r="9" spans="2:19" ht="18" customHeight="1">
      <c r="B9" s="6" t="s">
        <v>10</v>
      </c>
      <c r="C9" s="24">
        <v>73287</v>
      </c>
      <c r="D9" s="12">
        <v>709</v>
      </c>
      <c r="E9" s="12">
        <v>23976</v>
      </c>
      <c r="F9" s="13">
        <v>25383</v>
      </c>
      <c r="G9" s="11">
        <v>23219</v>
      </c>
      <c r="H9" s="71">
        <v>0.96742942131619514</v>
      </c>
      <c r="I9" s="72">
        <v>32.715215522534692</v>
      </c>
      <c r="J9" s="71">
        <v>34.635064881902657</v>
      </c>
      <c r="K9" s="73">
        <v>31.682290174246457</v>
      </c>
      <c r="L9" s="74">
        <v>3</v>
      </c>
      <c r="M9" s="75">
        <v>28</v>
      </c>
      <c r="N9" s="76">
        <v>47</v>
      </c>
      <c r="O9" s="75">
        <v>22</v>
      </c>
      <c r="P9" s="77">
        <v>2.0325705786838046</v>
      </c>
      <c r="Q9" s="77">
        <v>-4.7152155225346917</v>
      </c>
      <c r="R9" s="77">
        <v>12.364935118097343</v>
      </c>
      <c r="S9" s="77">
        <v>-9.6822901742464573</v>
      </c>
    </row>
    <row r="10" spans="2:19" ht="18" customHeight="1">
      <c r="B10" s="3" t="s">
        <v>11</v>
      </c>
      <c r="C10" s="23">
        <v>19161</v>
      </c>
      <c r="D10" s="9">
        <v>1324</v>
      </c>
      <c r="E10" s="9">
        <v>9543</v>
      </c>
      <c r="F10" s="10">
        <v>6832</v>
      </c>
      <c r="G10" s="14">
        <v>1462</v>
      </c>
      <c r="H10" s="78">
        <v>6.9098690047492308</v>
      </c>
      <c r="I10" s="79">
        <v>49.804289963989348</v>
      </c>
      <c r="J10" s="78">
        <v>35.655759093993005</v>
      </c>
      <c r="K10" s="80">
        <v>7.6300819372684101</v>
      </c>
      <c r="L10" s="81">
        <v>11</v>
      </c>
      <c r="M10" s="69">
        <v>50</v>
      </c>
      <c r="N10" s="68">
        <v>34</v>
      </c>
      <c r="O10" s="69">
        <v>5</v>
      </c>
      <c r="P10" s="70">
        <v>4.0901309952507692</v>
      </c>
      <c r="Q10" s="70">
        <v>0.19571003601065229</v>
      </c>
      <c r="R10" s="70">
        <v>-1.6557590939930051</v>
      </c>
      <c r="S10" s="70">
        <v>-2.6300819372684101</v>
      </c>
    </row>
    <row r="11" spans="2:19" ht="18" customHeight="1">
      <c r="B11" s="6" t="s">
        <v>12</v>
      </c>
      <c r="C11" s="24">
        <v>53565</v>
      </c>
      <c r="D11" s="12">
        <v>18480</v>
      </c>
      <c r="E11" s="12">
        <v>6197</v>
      </c>
      <c r="F11" s="13">
        <v>21028</v>
      </c>
      <c r="G11" s="11">
        <v>7860</v>
      </c>
      <c r="H11" s="71">
        <v>34.500140016802014</v>
      </c>
      <c r="I11" s="72">
        <v>11.569121627928684</v>
      </c>
      <c r="J11" s="71">
        <v>39.256977503967143</v>
      </c>
      <c r="K11" s="73">
        <v>14.673760851302156</v>
      </c>
      <c r="L11" s="74">
        <v>19</v>
      </c>
      <c r="M11" s="75">
        <v>38</v>
      </c>
      <c r="N11" s="76">
        <v>35</v>
      </c>
      <c r="O11" s="75">
        <v>8</v>
      </c>
      <c r="P11" s="77">
        <v>-15.500140016802014</v>
      </c>
      <c r="Q11" s="77">
        <v>26.430878372071316</v>
      </c>
      <c r="R11" s="77">
        <v>-4.2569775039671427</v>
      </c>
      <c r="S11" s="77">
        <v>-6.6737608513021556</v>
      </c>
    </row>
    <row r="12" spans="2:19" ht="18" customHeight="1">
      <c r="B12" s="3" t="s">
        <v>13</v>
      </c>
      <c r="C12" s="23">
        <v>189981</v>
      </c>
      <c r="D12" s="9">
        <v>26364</v>
      </c>
      <c r="E12" s="9">
        <v>55161</v>
      </c>
      <c r="F12" s="10">
        <v>41210</v>
      </c>
      <c r="G12" s="14">
        <v>67246</v>
      </c>
      <c r="H12" s="78">
        <v>13.87717719140335</v>
      </c>
      <c r="I12" s="79">
        <v>29.035008764034298</v>
      </c>
      <c r="J12" s="78">
        <v>21.691642848495377</v>
      </c>
      <c r="K12" s="80">
        <v>35.39617119606698</v>
      </c>
      <c r="L12" s="81">
        <v>16</v>
      </c>
      <c r="M12" s="69">
        <v>35</v>
      </c>
      <c r="N12" s="68">
        <v>34</v>
      </c>
      <c r="O12" s="69">
        <v>15</v>
      </c>
      <c r="P12" s="70">
        <v>2.1228228085966503</v>
      </c>
      <c r="Q12" s="70">
        <v>5.9649912359657016</v>
      </c>
      <c r="R12" s="70">
        <v>12.308357151504623</v>
      </c>
      <c r="S12" s="70">
        <v>-20.39617119606698</v>
      </c>
    </row>
    <row r="13" spans="2:19" ht="18" customHeight="1">
      <c r="B13" s="6" t="s">
        <v>14</v>
      </c>
      <c r="C13" s="24">
        <v>48623</v>
      </c>
      <c r="D13" s="12">
        <v>594</v>
      </c>
      <c r="E13" s="12">
        <v>12433</v>
      </c>
      <c r="F13" s="13">
        <v>56</v>
      </c>
      <c r="G13" s="11">
        <v>35540</v>
      </c>
      <c r="H13" s="71">
        <v>1.221644077905518</v>
      </c>
      <c r="I13" s="72">
        <v>25.570203401682328</v>
      </c>
      <c r="J13" s="71">
        <v>0.11517183226045287</v>
      </c>
      <c r="K13" s="73">
        <v>73.092980688151698</v>
      </c>
      <c r="L13" s="74">
        <v>7</v>
      </c>
      <c r="M13" s="75">
        <v>19</v>
      </c>
      <c r="N13" s="76">
        <v>45</v>
      </c>
      <c r="O13" s="75">
        <v>29</v>
      </c>
      <c r="P13" s="77">
        <v>5.778355922094482</v>
      </c>
      <c r="Q13" s="77">
        <v>-6.5702034016823276</v>
      </c>
      <c r="R13" s="77">
        <v>44.884828167739549</v>
      </c>
      <c r="S13" s="77">
        <v>-44.092980688151698</v>
      </c>
    </row>
    <row r="14" spans="2:19" ht="18" customHeight="1">
      <c r="B14" s="3" t="s">
        <v>15</v>
      </c>
      <c r="C14" s="23">
        <v>226403</v>
      </c>
      <c r="D14" s="9">
        <v>82694</v>
      </c>
      <c r="E14" s="9">
        <v>66220</v>
      </c>
      <c r="F14" s="10">
        <v>54414</v>
      </c>
      <c r="G14" s="14">
        <v>23075</v>
      </c>
      <c r="H14" s="78">
        <v>36.52513438426169</v>
      </c>
      <c r="I14" s="79">
        <v>29.248729036276021</v>
      </c>
      <c r="J14" s="78">
        <v>24.034133823315063</v>
      </c>
      <c r="K14" s="80">
        <v>10.192002756147224</v>
      </c>
      <c r="L14" s="81">
        <v>32</v>
      </c>
      <c r="M14" s="69">
        <v>38</v>
      </c>
      <c r="N14" s="68">
        <v>25</v>
      </c>
      <c r="O14" s="69">
        <v>5</v>
      </c>
      <c r="P14" s="70">
        <v>-4.5251343842616905</v>
      </c>
      <c r="Q14" s="70">
        <v>8.7512709637239787</v>
      </c>
      <c r="R14" s="70">
        <v>0.96586617668493702</v>
      </c>
      <c r="S14" s="70">
        <v>-5.1920027561472235</v>
      </c>
    </row>
    <row r="15" spans="2:19" ht="18" customHeight="1">
      <c r="B15" s="6" t="s">
        <v>16</v>
      </c>
      <c r="C15" s="24">
        <v>507144</v>
      </c>
      <c r="D15" s="12">
        <v>30534</v>
      </c>
      <c r="E15" s="12">
        <v>216350</v>
      </c>
      <c r="F15" s="13">
        <v>1664</v>
      </c>
      <c r="G15" s="11">
        <v>258596</v>
      </c>
      <c r="H15" s="71">
        <v>6.0207751644503338</v>
      </c>
      <c r="I15" s="72">
        <v>42.660467244017482</v>
      </c>
      <c r="J15" s="71">
        <v>0.32811193664915683</v>
      </c>
      <c r="K15" s="73">
        <v>50.990645654883025</v>
      </c>
      <c r="L15" s="74">
        <v>19</v>
      </c>
      <c r="M15" s="75">
        <v>37</v>
      </c>
      <c r="N15" s="76">
        <v>36</v>
      </c>
      <c r="O15" s="75">
        <v>8</v>
      </c>
      <c r="P15" s="77">
        <v>12.979224835549665</v>
      </c>
      <c r="Q15" s="77">
        <v>-5.6604672440174824</v>
      </c>
      <c r="R15" s="77">
        <v>35.671888063350842</v>
      </c>
      <c r="S15" s="77">
        <v>-42.990645654883025</v>
      </c>
    </row>
    <row r="16" spans="2:19" ht="18" customHeight="1">
      <c r="B16" s="3" t="s">
        <v>17</v>
      </c>
      <c r="C16" s="23">
        <v>120116</v>
      </c>
      <c r="D16" s="9">
        <v>5071</v>
      </c>
      <c r="E16" s="9">
        <v>40565</v>
      </c>
      <c r="F16" s="10">
        <v>28511</v>
      </c>
      <c r="G16" s="14">
        <v>45969</v>
      </c>
      <c r="H16" s="78">
        <v>4.2217523061040989</v>
      </c>
      <c r="I16" s="79">
        <v>33.771520863165605</v>
      </c>
      <c r="J16" s="78">
        <v>23.736221652402676</v>
      </c>
      <c r="K16" s="80">
        <v>38.270505178327618</v>
      </c>
      <c r="L16" s="81">
        <v>19</v>
      </c>
      <c r="M16" s="69">
        <v>35</v>
      </c>
      <c r="N16" s="68">
        <v>35</v>
      </c>
      <c r="O16" s="69">
        <v>11</v>
      </c>
      <c r="P16" s="70">
        <v>14.778247693895901</v>
      </c>
      <c r="Q16" s="70">
        <v>1.2284791368343946</v>
      </c>
      <c r="R16" s="70">
        <v>11.263778347597324</v>
      </c>
      <c r="S16" s="70">
        <v>-27.270505178327618</v>
      </c>
    </row>
    <row r="17" spans="2:19" ht="18" customHeight="1">
      <c r="B17" s="6" t="s">
        <v>18</v>
      </c>
      <c r="C17" s="24">
        <v>26423</v>
      </c>
      <c r="D17" s="12">
        <v>600</v>
      </c>
      <c r="E17" s="12">
        <v>10971</v>
      </c>
      <c r="F17" s="13">
        <v>1704</v>
      </c>
      <c r="G17" s="11">
        <v>13148</v>
      </c>
      <c r="H17" s="71">
        <v>2.2707489687015103</v>
      </c>
      <c r="I17" s="72">
        <v>41.520644892707111</v>
      </c>
      <c r="J17" s="71">
        <v>6.4489270711122888</v>
      </c>
      <c r="K17" s="73">
        <v>49.759679067479091</v>
      </c>
      <c r="L17" s="74">
        <v>21</v>
      </c>
      <c r="M17" s="75">
        <v>35</v>
      </c>
      <c r="N17" s="76">
        <v>27</v>
      </c>
      <c r="O17" s="75">
        <v>17</v>
      </c>
      <c r="P17" s="77">
        <v>18.729251031298489</v>
      </c>
      <c r="Q17" s="77">
        <v>-6.5206448927071108</v>
      </c>
      <c r="R17" s="77">
        <v>20.551072928887713</v>
      </c>
      <c r="S17" s="77">
        <v>-32.759679067479091</v>
      </c>
    </row>
    <row r="18" spans="2:19" ht="18" customHeight="1">
      <c r="B18" s="3" t="s">
        <v>19</v>
      </c>
      <c r="C18" s="23">
        <v>132447</v>
      </c>
      <c r="D18" s="9">
        <v>2927</v>
      </c>
      <c r="E18" s="9">
        <v>14724</v>
      </c>
      <c r="F18" s="10">
        <v>16003</v>
      </c>
      <c r="G18" s="14">
        <v>98793</v>
      </c>
      <c r="H18" s="78">
        <v>2.2099405800055871</v>
      </c>
      <c r="I18" s="79">
        <v>11.116899590024691</v>
      </c>
      <c r="J18" s="78">
        <v>12.082568876607247</v>
      </c>
      <c r="K18" s="80">
        <v>74.590590953362479</v>
      </c>
      <c r="L18" s="81">
        <v>7</v>
      </c>
      <c r="M18" s="69">
        <v>16</v>
      </c>
      <c r="N18" s="68">
        <v>55</v>
      </c>
      <c r="O18" s="69">
        <v>22</v>
      </c>
      <c r="P18" s="70">
        <v>4.7900594199944129</v>
      </c>
      <c r="Q18" s="70">
        <v>4.8831004099753095</v>
      </c>
      <c r="R18" s="70">
        <v>42.917431123392753</v>
      </c>
      <c r="S18" s="70">
        <v>-52.590590953362479</v>
      </c>
    </row>
    <row r="19" spans="2:19" ht="18" customHeight="1">
      <c r="B19" s="6" t="s">
        <v>20</v>
      </c>
      <c r="C19" s="24">
        <v>63030</v>
      </c>
      <c r="D19" s="12">
        <v>3443</v>
      </c>
      <c r="E19" s="12">
        <v>4875</v>
      </c>
      <c r="F19" s="13">
        <v>19421</v>
      </c>
      <c r="G19" s="11">
        <v>35291</v>
      </c>
      <c r="H19" s="71">
        <v>5.4624781849912738</v>
      </c>
      <c r="I19" s="72">
        <v>7.7344121846739649</v>
      </c>
      <c r="J19" s="71">
        <v>30.81231159765191</v>
      </c>
      <c r="K19" s="73">
        <v>55.990798032682854</v>
      </c>
      <c r="L19" s="74">
        <v>5</v>
      </c>
      <c r="M19" s="75">
        <v>17</v>
      </c>
      <c r="N19" s="76">
        <v>51</v>
      </c>
      <c r="O19" s="75">
        <v>27</v>
      </c>
      <c r="P19" s="77">
        <v>-0.4624781849912738</v>
      </c>
      <c r="Q19" s="77">
        <v>9.265587815326036</v>
      </c>
      <c r="R19" s="77">
        <v>20.18768840234809</v>
      </c>
      <c r="S19" s="77">
        <v>-28.990798032682854</v>
      </c>
    </row>
    <row r="20" spans="2:19" ht="18" customHeight="1">
      <c r="B20" s="3" t="s">
        <v>21</v>
      </c>
      <c r="C20" s="23">
        <v>83826</v>
      </c>
      <c r="D20" s="9">
        <v>22672</v>
      </c>
      <c r="E20" s="9">
        <v>28699</v>
      </c>
      <c r="F20" s="10">
        <v>22128</v>
      </c>
      <c r="G20" s="14">
        <v>10327</v>
      </c>
      <c r="H20" s="78">
        <v>27.046501085582037</v>
      </c>
      <c r="I20" s="79">
        <v>34.236394436093818</v>
      </c>
      <c r="J20" s="78">
        <v>26.397537756781908</v>
      </c>
      <c r="K20" s="80">
        <v>12.319566721542243</v>
      </c>
      <c r="L20" s="81">
        <v>22</v>
      </c>
      <c r="M20" s="69">
        <v>41</v>
      </c>
      <c r="N20" s="68">
        <v>29</v>
      </c>
      <c r="O20" s="69">
        <v>8</v>
      </c>
      <c r="P20" s="70">
        <v>-5.0465010855820367</v>
      </c>
      <c r="Q20" s="70">
        <v>6.7636055639061823</v>
      </c>
      <c r="R20" s="70">
        <v>2.6024622432180919</v>
      </c>
      <c r="S20" s="70">
        <v>-4.3195667215422429</v>
      </c>
    </row>
    <row r="21" spans="2:19" ht="18" customHeight="1">
      <c r="B21" s="6" t="s">
        <v>22</v>
      </c>
      <c r="C21" s="25">
        <v>64832</v>
      </c>
      <c r="D21" s="16">
        <v>965</v>
      </c>
      <c r="E21" s="16">
        <v>1831</v>
      </c>
      <c r="F21" s="13">
        <v>13813</v>
      </c>
      <c r="G21" s="15">
        <v>48223</v>
      </c>
      <c r="H21" s="71">
        <v>1.4884624876604147</v>
      </c>
      <c r="I21" s="72">
        <v>2.8242226061204341</v>
      </c>
      <c r="J21" s="71">
        <v>21.305836623889437</v>
      </c>
      <c r="K21" s="73">
        <v>74.381478282329709</v>
      </c>
      <c r="L21" s="82">
        <v>4</v>
      </c>
      <c r="M21" s="83">
        <v>17</v>
      </c>
      <c r="N21" s="84">
        <v>53</v>
      </c>
      <c r="O21" s="83">
        <v>26</v>
      </c>
      <c r="P21" s="85">
        <v>2.5115375123395856</v>
      </c>
      <c r="Q21" s="85">
        <v>14.175777393879565</v>
      </c>
      <c r="R21" s="85">
        <v>31.694163376110563</v>
      </c>
      <c r="S21" s="85">
        <v>-48.381478282329709</v>
      </c>
    </row>
    <row r="22" spans="2:19" ht="18" customHeight="1">
      <c r="B22" s="4" t="s">
        <v>23</v>
      </c>
      <c r="C22" s="26">
        <v>496865</v>
      </c>
      <c r="D22" s="17">
        <v>11096</v>
      </c>
      <c r="E22" s="17">
        <v>94670</v>
      </c>
      <c r="F22" s="127">
        <v>78431</v>
      </c>
      <c r="G22" s="29">
        <v>312668</v>
      </c>
      <c r="H22" s="86">
        <v>2.2332021776538902</v>
      </c>
      <c r="I22" s="87">
        <v>19.05346522697312</v>
      </c>
      <c r="J22" s="87">
        <v>15.785173034929004</v>
      </c>
      <c r="K22" s="87">
        <v>62.928159560443987</v>
      </c>
      <c r="L22" s="88">
        <v>5</v>
      </c>
      <c r="M22" s="89">
        <v>23</v>
      </c>
      <c r="N22" s="88">
        <v>50</v>
      </c>
      <c r="O22" s="89">
        <v>22</v>
      </c>
      <c r="P22" s="90">
        <v>2.7667978223461098</v>
      </c>
      <c r="Q22" s="90">
        <v>3.9465347730268796</v>
      </c>
      <c r="R22" s="90">
        <v>34.214826965070998</v>
      </c>
      <c r="S22" s="90">
        <v>-40.928159560443987</v>
      </c>
    </row>
    <row r="23" spans="2:19" ht="18" customHeight="1">
      <c r="B23" s="3" t="s">
        <v>24</v>
      </c>
      <c r="C23" s="64">
        <v>1938776</v>
      </c>
      <c r="D23" s="18">
        <v>278494</v>
      </c>
      <c r="E23" s="18">
        <v>816275</v>
      </c>
      <c r="F23" s="18">
        <v>312764</v>
      </c>
      <c r="G23" s="10">
        <v>531243</v>
      </c>
      <c r="H23" s="79">
        <v>14.364423739514004</v>
      </c>
      <c r="I23" s="67">
        <v>42.102594626712936</v>
      </c>
      <c r="J23" s="78">
        <v>16.132033819275669</v>
      </c>
      <c r="K23" s="79">
        <v>27.400947814497396</v>
      </c>
      <c r="L23" s="68">
        <v>24</v>
      </c>
      <c r="M23" s="69">
        <v>37</v>
      </c>
      <c r="N23" s="68">
        <v>31</v>
      </c>
      <c r="O23" s="69">
        <v>8</v>
      </c>
      <c r="P23" s="70">
        <v>9.6355762604859958</v>
      </c>
      <c r="Q23" s="70">
        <v>-5.1025946267129356</v>
      </c>
      <c r="R23" s="70">
        <v>14.867966180724331</v>
      </c>
      <c r="S23" s="70">
        <v>-19.400947814497396</v>
      </c>
    </row>
    <row r="24" spans="2:19" ht="18" customHeight="1">
      <c r="B24" s="5" t="s">
        <v>25</v>
      </c>
      <c r="C24" s="27">
        <v>2435641</v>
      </c>
      <c r="D24" s="19">
        <v>289590</v>
      </c>
      <c r="E24" s="19">
        <v>910945</v>
      </c>
      <c r="F24" s="19">
        <v>391195</v>
      </c>
      <c r="G24" s="66">
        <v>843911</v>
      </c>
      <c r="H24" s="91">
        <v>11.889683249707161</v>
      </c>
      <c r="I24" s="92">
        <v>37.400626775456644</v>
      </c>
      <c r="J24" s="93">
        <v>16.061275040122908</v>
      </c>
      <c r="K24" s="91">
        <v>34.648414934713287</v>
      </c>
      <c r="L24" s="94">
        <v>20</v>
      </c>
      <c r="M24" s="95">
        <v>34</v>
      </c>
      <c r="N24" s="94">
        <v>35</v>
      </c>
      <c r="O24" s="95">
        <v>11</v>
      </c>
      <c r="P24" s="96">
        <v>8.1103167502928386</v>
      </c>
      <c r="Q24" s="96">
        <v>-3.4006267754566437</v>
      </c>
      <c r="R24" s="96">
        <v>18.938724959877092</v>
      </c>
      <c r="S24" s="96">
        <v>-23.648414934713287</v>
      </c>
    </row>
    <row r="25" spans="2:19">
      <c r="B25" s="196" t="s">
        <v>45</v>
      </c>
      <c r="C25" s="196"/>
      <c r="D25" s="196"/>
      <c r="E25" s="196"/>
      <c r="F25" s="196"/>
      <c r="G25" s="196"/>
      <c r="H25" s="196"/>
      <c r="I25" s="196"/>
      <c r="J25" s="196"/>
      <c r="K25" s="196"/>
      <c r="L25" s="196"/>
      <c r="M25" s="196"/>
      <c r="N25" s="196"/>
      <c r="O25" s="196"/>
      <c r="P25" s="196"/>
      <c r="Q25" s="196"/>
      <c r="R25" s="196"/>
      <c r="S25" s="196"/>
    </row>
    <row r="26" spans="2:19">
      <c r="B26" s="195" t="s">
        <v>32</v>
      </c>
      <c r="C26" s="195"/>
      <c r="D26" s="195"/>
      <c r="E26" s="195"/>
      <c r="F26" s="195"/>
      <c r="G26" s="195"/>
      <c r="H26" s="195"/>
      <c r="I26" s="195"/>
      <c r="J26" s="195"/>
      <c r="K26" s="195"/>
      <c r="L26" s="195"/>
      <c r="M26" s="195"/>
      <c r="N26" s="195"/>
      <c r="O26" s="195"/>
      <c r="P26" s="195"/>
      <c r="Q26" s="195"/>
      <c r="R26" s="195"/>
      <c r="S26" s="195"/>
    </row>
    <row r="27" spans="2:19">
      <c r="B27" s="195" t="s">
        <v>46</v>
      </c>
      <c r="C27" s="195"/>
      <c r="D27" s="195"/>
      <c r="E27" s="195"/>
      <c r="F27" s="195"/>
      <c r="G27" s="195"/>
      <c r="H27" s="195"/>
      <c r="I27" s="195"/>
      <c r="J27" s="195"/>
      <c r="K27" s="195"/>
      <c r="L27" s="195"/>
      <c r="M27" s="195"/>
      <c r="N27" s="195"/>
      <c r="O27" s="195"/>
      <c r="P27" s="195"/>
      <c r="Q27" s="195"/>
      <c r="R27" s="195"/>
      <c r="S27" s="195"/>
    </row>
    <row r="28" spans="2:19">
      <c r="B28" s="195" t="s">
        <v>48</v>
      </c>
      <c r="C28" s="195"/>
      <c r="D28" s="195"/>
      <c r="E28" s="195"/>
      <c r="F28" s="195"/>
      <c r="G28" s="195"/>
      <c r="H28" s="195"/>
      <c r="I28" s="195"/>
      <c r="J28" s="195"/>
      <c r="K28" s="195"/>
      <c r="L28" s="195"/>
      <c r="M28" s="195"/>
      <c r="N28" s="195"/>
      <c r="O28" s="195"/>
      <c r="P28" s="195"/>
      <c r="Q28" s="195"/>
      <c r="R28" s="195"/>
      <c r="S28" s="195"/>
    </row>
  </sheetData>
  <mergeCells count="15">
    <mergeCell ref="B28:S28"/>
    <mergeCell ref="B2:S2"/>
    <mergeCell ref="B3:B5"/>
    <mergeCell ref="B25:S25"/>
    <mergeCell ref="B26:S26"/>
    <mergeCell ref="B27:S27"/>
    <mergeCell ref="D5:G5"/>
    <mergeCell ref="H5:K5"/>
    <mergeCell ref="L5:O5"/>
    <mergeCell ref="P5:S5"/>
    <mergeCell ref="C3:C4"/>
    <mergeCell ref="D3:G3"/>
    <mergeCell ref="H3:K3"/>
    <mergeCell ref="L3:O3"/>
    <mergeCell ref="P3:S3"/>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S28"/>
  <sheetViews>
    <sheetView workbookViewId="0">
      <selection activeCell="B2" sqref="B2:S2"/>
    </sheetView>
  </sheetViews>
  <sheetFormatPr baseColWidth="10" defaultRowHeight="15.75"/>
  <cols>
    <col min="2" max="2" width="26" customWidth="1"/>
    <col min="3" max="3" width="24.5" customWidth="1"/>
    <col min="4" max="19" width="15.875" customWidth="1"/>
  </cols>
  <sheetData>
    <row r="1" spans="2:19">
      <c r="C1" s="1"/>
      <c r="D1" s="1"/>
      <c r="E1" s="1"/>
      <c r="F1" s="1"/>
      <c r="G1" s="1"/>
      <c r="H1" s="1"/>
      <c r="I1" s="1"/>
      <c r="J1" s="1"/>
      <c r="K1" s="1"/>
      <c r="L1" s="1"/>
      <c r="M1" s="1"/>
      <c r="N1" s="1"/>
      <c r="O1" s="1"/>
    </row>
    <row r="2" spans="2:19">
      <c r="B2" s="184" t="s">
        <v>37</v>
      </c>
      <c r="C2" s="184"/>
      <c r="D2" s="184"/>
      <c r="E2" s="184"/>
      <c r="F2" s="184"/>
      <c r="G2" s="184"/>
      <c r="H2" s="184"/>
      <c r="I2" s="184"/>
      <c r="J2" s="184"/>
      <c r="K2" s="184"/>
      <c r="L2" s="184"/>
      <c r="M2" s="184"/>
      <c r="N2" s="184"/>
      <c r="O2" s="184"/>
      <c r="P2" s="184"/>
      <c r="Q2" s="184"/>
      <c r="R2" s="184"/>
      <c r="S2" s="184"/>
    </row>
    <row r="3" spans="2:19" ht="30" customHeight="1">
      <c r="B3" s="169" t="s">
        <v>26</v>
      </c>
      <c r="C3" s="169" t="s">
        <v>28</v>
      </c>
      <c r="D3" s="172" t="s">
        <v>0</v>
      </c>
      <c r="E3" s="173"/>
      <c r="F3" s="173"/>
      <c r="G3" s="174"/>
      <c r="H3" s="172" t="s">
        <v>0</v>
      </c>
      <c r="I3" s="173"/>
      <c r="J3" s="173"/>
      <c r="K3" s="175"/>
      <c r="L3" s="176" t="s">
        <v>40</v>
      </c>
      <c r="M3" s="173"/>
      <c r="N3" s="173"/>
      <c r="O3" s="175"/>
      <c r="P3" s="176" t="s">
        <v>38</v>
      </c>
      <c r="Q3" s="173"/>
      <c r="R3" s="173"/>
      <c r="S3" s="175"/>
    </row>
    <row r="4" spans="2:19" ht="63" customHeight="1">
      <c r="B4" s="170"/>
      <c r="C4" s="170"/>
      <c r="D4" s="7" t="s">
        <v>1</v>
      </c>
      <c r="E4" s="7" t="s">
        <v>2</v>
      </c>
      <c r="F4" s="7" t="s">
        <v>3</v>
      </c>
      <c r="G4" s="20" t="s">
        <v>4</v>
      </c>
      <c r="H4" s="21" t="s">
        <v>1</v>
      </c>
      <c r="I4" s="7" t="s">
        <v>2</v>
      </c>
      <c r="J4" s="7" t="s">
        <v>3</v>
      </c>
      <c r="K4" s="7" t="s">
        <v>4</v>
      </c>
      <c r="L4" s="7" t="s">
        <v>1</v>
      </c>
      <c r="M4" s="7" t="s">
        <v>2</v>
      </c>
      <c r="N4" s="7" t="s">
        <v>3</v>
      </c>
      <c r="O4" s="7" t="s">
        <v>4</v>
      </c>
      <c r="P4" s="7" t="s">
        <v>1</v>
      </c>
      <c r="Q4" s="7" t="s">
        <v>2</v>
      </c>
      <c r="R4" s="7" t="s">
        <v>3</v>
      </c>
      <c r="S4" s="7" t="s">
        <v>4</v>
      </c>
    </row>
    <row r="5" spans="2:19" ht="18" customHeight="1">
      <c r="B5" s="171"/>
      <c r="C5" s="22" t="s">
        <v>5</v>
      </c>
      <c r="D5" s="177" t="s">
        <v>5</v>
      </c>
      <c r="E5" s="178"/>
      <c r="F5" s="178"/>
      <c r="G5" s="179"/>
      <c r="H5" s="177" t="s">
        <v>6</v>
      </c>
      <c r="I5" s="178"/>
      <c r="J5" s="178"/>
      <c r="K5" s="180"/>
      <c r="L5" s="159" t="s">
        <v>6</v>
      </c>
      <c r="M5" s="160"/>
      <c r="N5" s="160"/>
      <c r="O5" s="161"/>
      <c r="P5" s="159" t="s">
        <v>30</v>
      </c>
      <c r="Q5" s="160"/>
      <c r="R5" s="160"/>
      <c r="S5" s="161"/>
    </row>
    <row r="6" spans="2:19" ht="18" customHeight="1">
      <c r="B6" s="2" t="s">
        <v>7</v>
      </c>
      <c r="C6" s="23">
        <v>323993</v>
      </c>
      <c r="D6" s="9">
        <v>8627</v>
      </c>
      <c r="E6" s="9">
        <v>230391</v>
      </c>
      <c r="F6" s="10">
        <v>34398</v>
      </c>
      <c r="G6" s="14">
        <v>50577</v>
      </c>
      <c r="H6" s="67">
        <v>2.6627118487127808</v>
      </c>
      <c r="I6" s="67">
        <v>71.109869657677791</v>
      </c>
      <c r="J6" s="67">
        <v>10.616896044050335</v>
      </c>
      <c r="K6" s="67">
        <v>15.610522449559095</v>
      </c>
      <c r="L6" s="68">
        <v>43</v>
      </c>
      <c r="M6" s="69">
        <v>35</v>
      </c>
      <c r="N6" s="68">
        <v>15</v>
      </c>
      <c r="O6" s="69">
        <v>8</v>
      </c>
      <c r="P6" s="70">
        <v>40.337288151287218</v>
      </c>
      <c r="Q6" s="70">
        <v>-36.109869657677791</v>
      </c>
      <c r="R6" s="70">
        <v>4.3831039559496645</v>
      </c>
      <c r="S6" s="70">
        <v>-7.6105224495590953</v>
      </c>
    </row>
    <row r="7" spans="2:19" ht="18" customHeight="1">
      <c r="B7" s="6" t="s">
        <v>8</v>
      </c>
      <c r="C7" s="24">
        <v>371648</v>
      </c>
      <c r="D7" s="12">
        <v>83318</v>
      </c>
      <c r="E7" s="12">
        <v>144668</v>
      </c>
      <c r="F7" s="13">
        <v>94827</v>
      </c>
      <c r="G7" s="11">
        <v>48835</v>
      </c>
      <c r="H7" s="71">
        <v>22.418525055966938</v>
      </c>
      <c r="I7" s="72">
        <v>38.926080592388494</v>
      </c>
      <c r="J7" s="71">
        <v>25.515272515929048</v>
      </c>
      <c r="K7" s="73">
        <v>13.140121835715515</v>
      </c>
      <c r="L7" s="74">
        <v>31</v>
      </c>
      <c r="M7" s="75">
        <v>41</v>
      </c>
      <c r="N7" s="76">
        <v>22</v>
      </c>
      <c r="O7" s="75">
        <v>7</v>
      </c>
      <c r="P7" s="77">
        <v>8.5814749440330615</v>
      </c>
      <c r="Q7" s="77">
        <v>2.0739194076115055</v>
      </c>
      <c r="R7" s="77">
        <v>-3.5152725159290483</v>
      </c>
      <c r="S7" s="77">
        <v>-6.1401218357155152</v>
      </c>
    </row>
    <row r="8" spans="2:19" ht="18" customHeight="1">
      <c r="B8" s="3" t="s">
        <v>9</v>
      </c>
      <c r="C8" s="23">
        <v>110891</v>
      </c>
      <c r="D8" s="9">
        <v>2902</v>
      </c>
      <c r="E8" s="9">
        <v>36735</v>
      </c>
      <c r="F8" s="10">
        <v>4740</v>
      </c>
      <c r="G8" s="14">
        <v>66514</v>
      </c>
      <c r="H8" s="78">
        <v>2.616984245790912</v>
      </c>
      <c r="I8" s="79">
        <v>33.127124834296737</v>
      </c>
      <c r="J8" s="78">
        <v>4.2744677205544184</v>
      </c>
      <c r="K8" s="80">
        <v>59.981423199357934</v>
      </c>
      <c r="L8" s="81">
        <v>10</v>
      </c>
      <c r="M8" s="69">
        <v>48</v>
      </c>
      <c r="N8" s="68">
        <v>26</v>
      </c>
      <c r="O8" s="69">
        <v>17</v>
      </c>
      <c r="P8" s="70">
        <v>7.3830157542090884</v>
      </c>
      <c r="Q8" s="70">
        <v>14.872875165703263</v>
      </c>
      <c r="R8" s="70">
        <v>21.725532279445581</v>
      </c>
      <c r="S8" s="70">
        <v>-42.981423199357934</v>
      </c>
    </row>
    <row r="9" spans="2:19" ht="18" customHeight="1">
      <c r="B9" s="6" t="s">
        <v>10</v>
      </c>
      <c r="C9" s="24">
        <v>71959</v>
      </c>
      <c r="D9" s="12">
        <v>834</v>
      </c>
      <c r="E9" s="12">
        <v>24095</v>
      </c>
      <c r="F9" s="13">
        <v>24876</v>
      </c>
      <c r="G9" s="11">
        <v>22154</v>
      </c>
      <c r="H9" s="71">
        <v>1.1589933156380718</v>
      </c>
      <c r="I9" s="72">
        <v>33.484345252157475</v>
      </c>
      <c r="J9" s="71">
        <v>34.569685515362913</v>
      </c>
      <c r="K9" s="73">
        <v>30.786975916841534</v>
      </c>
      <c r="L9" s="74">
        <v>7</v>
      </c>
      <c r="M9" s="75">
        <v>36</v>
      </c>
      <c r="N9" s="76">
        <v>38</v>
      </c>
      <c r="O9" s="75">
        <v>18</v>
      </c>
      <c r="P9" s="77">
        <v>5.8410066843619282</v>
      </c>
      <c r="Q9" s="77">
        <v>2.5156547478425253</v>
      </c>
      <c r="R9" s="77">
        <v>3.430314484637087</v>
      </c>
      <c r="S9" s="77">
        <v>-12.786975916841534</v>
      </c>
    </row>
    <row r="10" spans="2:19" ht="18" customHeight="1">
      <c r="B10" s="3" t="s">
        <v>11</v>
      </c>
      <c r="C10" s="23">
        <v>18422</v>
      </c>
      <c r="D10" s="9">
        <v>1521</v>
      </c>
      <c r="E10" s="9">
        <v>9003</v>
      </c>
      <c r="F10" s="10">
        <v>6897</v>
      </c>
      <c r="G10" s="14">
        <v>1001</v>
      </c>
      <c r="H10" s="78">
        <v>8.2564325263272167</v>
      </c>
      <c r="I10" s="79">
        <v>48.870915210074912</v>
      </c>
      <c r="J10" s="78">
        <v>37.438931712083381</v>
      </c>
      <c r="K10" s="80">
        <v>5.4337205515144937</v>
      </c>
      <c r="L10" s="81">
        <v>16</v>
      </c>
      <c r="M10" s="69">
        <v>56</v>
      </c>
      <c r="N10" s="68">
        <v>21</v>
      </c>
      <c r="O10" s="69">
        <v>7</v>
      </c>
      <c r="P10" s="70">
        <v>7.7435674736727833</v>
      </c>
      <c r="Q10" s="70">
        <v>7.1290847899250878</v>
      </c>
      <c r="R10" s="70">
        <v>-16.438931712083381</v>
      </c>
      <c r="S10" s="70">
        <v>1.5662794484855063</v>
      </c>
    </row>
    <row r="11" spans="2:19" ht="18" customHeight="1">
      <c r="B11" s="6" t="s">
        <v>12</v>
      </c>
      <c r="C11" s="24">
        <v>50994</v>
      </c>
      <c r="D11" s="12">
        <v>17249</v>
      </c>
      <c r="E11" s="12">
        <v>5976</v>
      </c>
      <c r="F11" s="13">
        <v>19417</v>
      </c>
      <c r="G11" s="11">
        <v>8352</v>
      </c>
      <c r="H11" s="71">
        <v>33.825548103698473</v>
      </c>
      <c r="I11" s="72">
        <v>11.71902576773738</v>
      </c>
      <c r="J11" s="71">
        <v>38.077028670039617</v>
      </c>
      <c r="K11" s="73">
        <v>16.378397458524532</v>
      </c>
      <c r="L11" s="74">
        <v>23</v>
      </c>
      <c r="M11" s="75">
        <v>44</v>
      </c>
      <c r="N11" s="76">
        <v>25</v>
      </c>
      <c r="O11" s="75">
        <v>8</v>
      </c>
      <c r="P11" s="77">
        <v>-10.825548103698473</v>
      </c>
      <c r="Q11" s="77">
        <v>32.280974232262622</v>
      </c>
      <c r="R11" s="77">
        <v>-13.077028670039617</v>
      </c>
      <c r="S11" s="77">
        <v>-8.3783974585245318</v>
      </c>
    </row>
    <row r="12" spans="2:19" ht="18" customHeight="1">
      <c r="B12" s="3" t="s">
        <v>13</v>
      </c>
      <c r="C12" s="23">
        <v>186870</v>
      </c>
      <c r="D12" s="9">
        <v>26785</v>
      </c>
      <c r="E12" s="9">
        <v>55194</v>
      </c>
      <c r="F12" s="10">
        <v>39660</v>
      </c>
      <c r="G12" s="14">
        <v>65231</v>
      </c>
      <c r="H12" s="78">
        <v>14.333493872745759</v>
      </c>
      <c r="I12" s="79">
        <v>29.536041098089584</v>
      </c>
      <c r="J12" s="78">
        <v>21.22331032268422</v>
      </c>
      <c r="K12" s="80">
        <v>34.907154706480441</v>
      </c>
      <c r="L12" s="81">
        <v>28</v>
      </c>
      <c r="M12" s="69">
        <v>42</v>
      </c>
      <c r="N12" s="68">
        <v>18</v>
      </c>
      <c r="O12" s="69">
        <v>12</v>
      </c>
      <c r="P12" s="70">
        <v>13.666506127254241</v>
      </c>
      <c r="Q12" s="70">
        <v>12.463958901910416</v>
      </c>
      <c r="R12" s="70">
        <v>-3.2233103226842204</v>
      </c>
      <c r="S12" s="70">
        <v>-22.907154706480441</v>
      </c>
    </row>
    <row r="13" spans="2:19" ht="18" customHeight="1">
      <c r="B13" s="6" t="s">
        <v>14</v>
      </c>
      <c r="C13" s="24">
        <v>48345</v>
      </c>
      <c r="D13" s="12">
        <v>601</v>
      </c>
      <c r="E13" s="12">
        <v>12916</v>
      </c>
      <c r="F13" s="13">
        <v>55</v>
      </c>
      <c r="G13" s="11">
        <v>34773</v>
      </c>
      <c r="H13" s="71">
        <v>1.2431482056055436</v>
      </c>
      <c r="I13" s="72">
        <v>26.716309856241597</v>
      </c>
      <c r="J13" s="71">
        <v>0.11376564277588168</v>
      </c>
      <c r="K13" s="73">
        <v>71.926776295376982</v>
      </c>
      <c r="L13" s="74">
        <v>8</v>
      </c>
      <c r="M13" s="75">
        <v>30</v>
      </c>
      <c r="N13" s="76">
        <v>34</v>
      </c>
      <c r="O13" s="75">
        <v>28</v>
      </c>
      <c r="P13" s="77">
        <v>6.7568517943944562</v>
      </c>
      <c r="Q13" s="77">
        <v>3.2836901437584025</v>
      </c>
      <c r="R13" s="77">
        <v>33.886234357224119</v>
      </c>
      <c r="S13" s="77">
        <v>-43.926776295376982</v>
      </c>
    </row>
    <row r="14" spans="2:19" ht="18" customHeight="1">
      <c r="B14" s="3" t="s">
        <v>15</v>
      </c>
      <c r="C14" s="23">
        <v>222274</v>
      </c>
      <c r="D14" s="9">
        <v>86853</v>
      </c>
      <c r="E14" s="9">
        <v>63305</v>
      </c>
      <c r="F14" s="10">
        <v>49887</v>
      </c>
      <c r="G14" s="14">
        <v>22229</v>
      </c>
      <c r="H14" s="78">
        <v>39.074745584278865</v>
      </c>
      <c r="I14" s="79">
        <v>28.480614016934052</v>
      </c>
      <c r="J14" s="78">
        <v>22.443920566508005</v>
      </c>
      <c r="K14" s="80">
        <v>10.000719832279078</v>
      </c>
      <c r="L14" s="81">
        <v>37</v>
      </c>
      <c r="M14" s="69">
        <v>40</v>
      </c>
      <c r="N14" s="68">
        <v>16</v>
      </c>
      <c r="O14" s="69">
        <v>7</v>
      </c>
      <c r="P14" s="70">
        <v>-2.0747455842788654</v>
      </c>
      <c r="Q14" s="70">
        <v>11.519385983065948</v>
      </c>
      <c r="R14" s="70">
        <v>-6.4439205665080053</v>
      </c>
      <c r="S14" s="70">
        <v>-3.0007198322790778</v>
      </c>
    </row>
    <row r="15" spans="2:19" ht="18" customHeight="1">
      <c r="B15" s="6" t="s">
        <v>16</v>
      </c>
      <c r="C15" s="24">
        <v>496366</v>
      </c>
      <c r="D15" s="12">
        <v>31210</v>
      </c>
      <c r="E15" s="12">
        <v>214780</v>
      </c>
      <c r="F15" s="13">
        <v>1576</v>
      </c>
      <c r="G15" s="11">
        <v>248800</v>
      </c>
      <c r="H15" s="71">
        <v>6.2876989963051448</v>
      </c>
      <c r="I15" s="72">
        <v>43.270489920743962</v>
      </c>
      <c r="J15" s="71">
        <v>0.31750764556798811</v>
      </c>
      <c r="K15" s="73">
        <v>50.124303437382899</v>
      </c>
      <c r="L15" s="74">
        <v>30</v>
      </c>
      <c r="M15" s="75">
        <v>43</v>
      </c>
      <c r="N15" s="76">
        <v>16</v>
      </c>
      <c r="O15" s="75">
        <v>11</v>
      </c>
      <c r="P15" s="77">
        <v>23.712301003694854</v>
      </c>
      <c r="Q15" s="77">
        <v>-0.27048992074396239</v>
      </c>
      <c r="R15" s="77">
        <v>15.682492354432013</v>
      </c>
      <c r="S15" s="77">
        <v>-39.124303437382899</v>
      </c>
    </row>
    <row r="16" spans="2:19" ht="18" customHeight="1">
      <c r="B16" s="3" t="s">
        <v>17</v>
      </c>
      <c r="C16" s="23">
        <v>117491</v>
      </c>
      <c r="D16" s="9">
        <v>5154</v>
      </c>
      <c r="E16" s="9">
        <v>40113</v>
      </c>
      <c r="F16" s="10">
        <v>29104</v>
      </c>
      <c r="G16" s="14">
        <v>43120</v>
      </c>
      <c r="H16" s="78">
        <v>4.3867189827305921</v>
      </c>
      <c r="I16" s="79">
        <v>34.141338485501016</v>
      </c>
      <c r="J16" s="78">
        <v>24.771259075163204</v>
      </c>
      <c r="K16" s="80">
        <v>36.700683456605191</v>
      </c>
      <c r="L16" s="81">
        <v>30</v>
      </c>
      <c r="M16" s="69">
        <v>41</v>
      </c>
      <c r="N16" s="68">
        <v>19</v>
      </c>
      <c r="O16" s="69">
        <v>10</v>
      </c>
      <c r="P16" s="70">
        <v>25.613281017269408</v>
      </c>
      <c r="Q16" s="70">
        <v>6.8586615144989835</v>
      </c>
      <c r="R16" s="70">
        <v>-5.7712590751632042</v>
      </c>
      <c r="S16" s="70">
        <v>-26.700683456605191</v>
      </c>
    </row>
    <row r="17" spans="2:19" ht="18" customHeight="1">
      <c r="B17" s="6" t="s">
        <v>18</v>
      </c>
      <c r="C17" s="24">
        <v>25993</v>
      </c>
      <c r="D17" s="12">
        <v>469</v>
      </c>
      <c r="E17" s="12">
        <v>11474</v>
      </c>
      <c r="F17" s="13">
        <v>1615</v>
      </c>
      <c r="G17" s="11">
        <v>12435</v>
      </c>
      <c r="H17" s="71">
        <v>1.8043319355211018</v>
      </c>
      <c r="I17" s="72">
        <v>44.14265379140538</v>
      </c>
      <c r="J17" s="71">
        <v>6.2132112491824723</v>
      </c>
      <c r="K17" s="73">
        <v>47.839803023891051</v>
      </c>
      <c r="L17" s="74">
        <v>32</v>
      </c>
      <c r="M17" s="75">
        <v>37</v>
      </c>
      <c r="N17" s="76">
        <v>19</v>
      </c>
      <c r="O17" s="75">
        <v>13</v>
      </c>
      <c r="P17" s="77">
        <v>30.195668064478898</v>
      </c>
      <c r="Q17" s="77">
        <v>-7.1426537914053796</v>
      </c>
      <c r="R17" s="77">
        <v>12.786788750817529</v>
      </c>
      <c r="S17" s="77">
        <v>-34.839803023891051</v>
      </c>
    </row>
    <row r="18" spans="2:19" ht="18" customHeight="1">
      <c r="B18" s="3" t="s">
        <v>19</v>
      </c>
      <c r="C18" s="23">
        <v>130339</v>
      </c>
      <c r="D18" s="9">
        <v>3111</v>
      </c>
      <c r="E18" s="9">
        <v>15315</v>
      </c>
      <c r="F18" s="10">
        <v>15594</v>
      </c>
      <c r="G18" s="14">
        <v>96319</v>
      </c>
      <c r="H18" s="78">
        <v>2.3868527455328028</v>
      </c>
      <c r="I18" s="79">
        <v>11.750128511036605</v>
      </c>
      <c r="J18" s="78">
        <v>11.964185700365968</v>
      </c>
      <c r="K18" s="80">
        <v>73.898833043064627</v>
      </c>
      <c r="L18" s="81">
        <v>6</v>
      </c>
      <c r="M18" s="69">
        <v>34</v>
      </c>
      <c r="N18" s="68">
        <v>37</v>
      </c>
      <c r="O18" s="69">
        <v>23</v>
      </c>
      <c r="P18" s="70">
        <v>3.6131472544671972</v>
      </c>
      <c r="Q18" s="70">
        <v>22.249871488963393</v>
      </c>
      <c r="R18" s="70">
        <v>25.035814299634033</v>
      </c>
      <c r="S18" s="70">
        <v>-50.898833043064627</v>
      </c>
    </row>
    <row r="19" spans="2:19" ht="18" customHeight="1">
      <c r="B19" s="6" t="s">
        <v>20</v>
      </c>
      <c r="C19" s="24">
        <v>62293</v>
      </c>
      <c r="D19" s="12">
        <v>3762</v>
      </c>
      <c r="E19" s="12">
        <v>4528</v>
      </c>
      <c r="F19" s="13">
        <v>19316</v>
      </c>
      <c r="G19" s="11">
        <v>34687</v>
      </c>
      <c r="H19" s="71">
        <v>6.0392018364824303</v>
      </c>
      <c r="I19" s="72">
        <v>7.2688745123850191</v>
      </c>
      <c r="J19" s="71">
        <v>31.00829948790394</v>
      </c>
      <c r="K19" s="73">
        <v>55.683624163228615</v>
      </c>
      <c r="L19" s="74">
        <v>7</v>
      </c>
      <c r="M19" s="75">
        <v>24</v>
      </c>
      <c r="N19" s="76">
        <v>40</v>
      </c>
      <c r="O19" s="75">
        <v>29</v>
      </c>
      <c r="P19" s="77">
        <v>0.96079816351756975</v>
      </c>
      <c r="Q19" s="77">
        <v>16.731125487614982</v>
      </c>
      <c r="R19" s="77">
        <v>8.9917005120960596</v>
      </c>
      <c r="S19" s="77">
        <v>-26.683624163228615</v>
      </c>
    </row>
    <row r="20" spans="2:19" ht="18" customHeight="1">
      <c r="B20" s="3" t="s">
        <v>21</v>
      </c>
      <c r="C20" s="23">
        <v>83129</v>
      </c>
      <c r="D20" s="9">
        <v>24041</v>
      </c>
      <c r="E20" s="9">
        <v>28149</v>
      </c>
      <c r="F20" s="10">
        <v>21057</v>
      </c>
      <c r="G20" s="14">
        <v>9882</v>
      </c>
      <c r="H20" s="78">
        <v>28.920112114905749</v>
      </c>
      <c r="I20" s="79">
        <v>33.86182920521118</v>
      </c>
      <c r="J20" s="78">
        <v>25.330510411529065</v>
      </c>
      <c r="K20" s="80">
        <v>11.887548268354003</v>
      </c>
      <c r="L20" s="81">
        <v>32</v>
      </c>
      <c r="M20" s="69">
        <v>42</v>
      </c>
      <c r="N20" s="68">
        <v>16</v>
      </c>
      <c r="O20" s="69">
        <v>10</v>
      </c>
      <c r="P20" s="70">
        <v>3.0798878850942515</v>
      </c>
      <c r="Q20" s="70">
        <v>8.1381707947888202</v>
      </c>
      <c r="R20" s="70">
        <v>-9.3305104115290654</v>
      </c>
      <c r="S20" s="70">
        <v>-1.8875482683540028</v>
      </c>
    </row>
    <row r="21" spans="2:19" ht="18" customHeight="1">
      <c r="B21" s="6" t="s">
        <v>22</v>
      </c>
      <c r="C21" s="25">
        <v>64175</v>
      </c>
      <c r="D21" s="16">
        <v>1150</v>
      </c>
      <c r="E21" s="16">
        <v>2055</v>
      </c>
      <c r="F21" s="13">
        <v>16307</v>
      </c>
      <c r="G21" s="15">
        <v>44663</v>
      </c>
      <c r="H21" s="71">
        <v>1.7919750681729647</v>
      </c>
      <c r="I21" s="72">
        <v>3.2021815348656015</v>
      </c>
      <c r="J21" s="71">
        <v>25.410206466692635</v>
      </c>
      <c r="K21" s="73">
        <v>69.595636930268796</v>
      </c>
      <c r="L21" s="82">
        <v>4</v>
      </c>
      <c r="M21" s="83">
        <v>30</v>
      </c>
      <c r="N21" s="84">
        <v>40</v>
      </c>
      <c r="O21" s="83">
        <v>26</v>
      </c>
      <c r="P21" s="85">
        <v>2.2080249318270351</v>
      </c>
      <c r="Q21" s="85">
        <v>26.797818465134398</v>
      </c>
      <c r="R21" s="85">
        <v>14.589793533307365</v>
      </c>
      <c r="S21" s="85">
        <v>-43.595636930268796</v>
      </c>
    </row>
    <row r="22" spans="2:19" ht="18" customHeight="1">
      <c r="B22" s="4" t="s">
        <v>23</v>
      </c>
      <c r="C22" s="26">
        <v>488002</v>
      </c>
      <c r="D22" s="17">
        <v>12360</v>
      </c>
      <c r="E22" s="17">
        <v>95644</v>
      </c>
      <c r="F22" s="127">
        <v>80888</v>
      </c>
      <c r="G22" s="29">
        <v>299110</v>
      </c>
      <c r="H22" s="86">
        <v>2.5327765050143234</v>
      </c>
      <c r="I22" s="87">
        <v>19.599100003688509</v>
      </c>
      <c r="J22" s="87">
        <v>16.575341904336458</v>
      </c>
      <c r="K22" s="87">
        <v>61.292781586960707</v>
      </c>
      <c r="L22" s="88">
        <v>7</v>
      </c>
      <c r="M22" s="89">
        <v>35</v>
      </c>
      <c r="N22" s="88">
        <v>35</v>
      </c>
      <c r="O22" s="89">
        <v>22</v>
      </c>
      <c r="P22" s="90">
        <v>4.4672234949856762</v>
      </c>
      <c r="Q22" s="90">
        <v>15.400899996311491</v>
      </c>
      <c r="R22" s="90">
        <v>18.424658095663542</v>
      </c>
      <c r="S22" s="90">
        <v>-39.292781586960707</v>
      </c>
    </row>
    <row r="23" spans="2:19" ht="18" customHeight="1">
      <c r="B23" s="3" t="s">
        <v>24</v>
      </c>
      <c r="C23" s="64">
        <v>1897180</v>
      </c>
      <c r="D23" s="18">
        <v>285227</v>
      </c>
      <c r="E23" s="18">
        <v>803053</v>
      </c>
      <c r="F23" s="18">
        <v>298438</v>
      </c>
      <c r="G23" s="10">
        <v>510462</v>
      </c>
      <c r="H23" s="79">
        <v>15.034261377412792</v>
      </c>
      <c r="I23" s="67">
        <v>42.328772177653143</v>
      </c>
      <c r="J23" s="78">
        <v>15.73061069587493</v>
      </c>
      <c r="K23" s="79">
        <v>26.906355749059131</v>
      </c>
      <c r="L23" s="68">
        <v>33</v>
      </c>
      <c r="M23" s="69">
        <v>40</v>
      </c>
      <c r="N23" s="68">
        <v>18</v>
      </c>
      <c r="O23" s="69">
        <v>9</v>
      </c>
      <c r="P23" s="70">
        <v>17.96573862258721</v>
      </c>
      <c r="Q23" s="70">
        <v>-2.3287721776531427</v>
      </c>
      <c r="R23" s="70">
        <v>2.2693893041250703</v>
      </c>
      <c r="S23" s="70">
        <v>-17.906355749059131</v>
      </c>
    </row>
    <row r="24" spans="2:19" ht="18" customHeight="1">
      <c r="B24" s="5" t="s">
        <v>25</v>
      </c>
      <c r="C24" s="27">
        <v>2385182</v>
      </c>
      <c r="D24" s="19">
        <v>297587</v>
      </c>
      <c r="E24" s="19">
        <v>898697</v>
      </c>
      <c r="F24" s="19">
        <v>379326</v>
      </c>
      <c r="G24" s="66">
        <v>809572</v>
      </c>
      <c r="H24" s="91">
        <v>12.476490263636068</v>
      </c>
      <c r="I24" s="92">
        <v>37.678340688467379</v>
      </c>
      <c r="J24" s="93">
        <v>15.903440492172086</v>
      </c>
      <c r="K24" s="91">
        <v>33.941728555724474</v>
      </c>
      <c r="L24" s="94">
        <v>28</v>
      </c>
      <c r="M24" s="95">
        <v>40</v>
      </c>
      <c r="N24" s="94">
        <v>21</v>
      </c>
      <c r="O24" s="95">
        <v>12</v>
      </c>
      <c r="P24" s="96">
        <v>15.523509736363932</v>
      </c>
      <c r="Q24" s="96">
        <v>2.3216593115326205</v>
      </c>
      <c r="R24" s="96">
        <v>5.096559507827914</v>
      </c>
      <c r="S24" s="96">
        <v>-21.941728555724474</v>
      </c>
    </row>
    <row r="25" spans="2:19">
      <c r="B25" s="196" t="s">
        <v>31</v>
      </c>
      <c r="C25" s="196"/>
      <c r="D25" s="196"/>
      <c r="E25" s="196"/>
      <c r="F25" s="196"/>
      <c r="G25" s="196"/>
      <c r="H25" s="196"/>
      <c r="I25" s="196"/>
      <c r="J25" s="196"/>
      <c r="K25" s="196"/>
      <c r="L25" s="196"/>
      <c r="M25" s="196"/>
      <c r="N25" s="196"/>
      <c r="O25" s="196"/>
      <c r="P25" s="196"/>
      <c r="Q25" s="196"/>
      <c r="R25" s="196"/>
      <c r="S25" s="196"/>
    </row>
    <row r="26" spans="2:19">
      <c r="B26" s="195" t="s">
        <v>35</v>
      </c>
      <c r="C26" s="195"/>
      <c r="D26" s="195"/>
      <c r="E26" s="195"/>
      <c r="F26" s="195"/>
      <c r="G26" s="195"/>
      <c r="H26" s="195"/>
      <c r="I26" s="195"/>
      <c r="J26" s="195"/>
      <c r="K26" s="195"/>
      <c r="L26" s="195"/>
      <c r="M26" s="195"/>
      <c r="N26" s="195"/>
      <c r="O26" s="195"/>
      <c r="P26" s="195"/>
      <c r="Q26" s="195"/>
      <c r="R26" s="195"/>
      <c r="S26" s="195"/>
    </row>
    <row r="27" spans="2:19">
      <c r="B27" s="195" t="s">
        <v>39</v>
      </c>
      <c r="C27" s="195"/>
      <c r="D27" s="195"/>
      <c r="E27" s="195"/>
      <c r="F27" s="195"/>
      <c r="G27" s="195"/>
      <c r="H27" s="195"/>
      <c r="I27" s="195"/>
      <c r="J27" s="195"/>
      <c r="K27" s="195"/>
      <c r="L27" s="195"/>
      <c r="M27" s="195"/>
      <c r="N27" s="195"/>
      <c r="O27" s="195"/>
      <c r="P27" s="195"/>
      <c r="Q27" s="195"/>
      <c r="R27" s="195"/>
      <c r="S27" s="195"/>
    </row>
    <row r="28" spans="2:19">
      <c r="B28" s="195" t="s">
        <v>58</v>
      </c>
      <c r="C28" s="195"/>
      <c r="D28" s="195"/>
      <c r="E28" s="195"/>
      <c r="F28" s="195"/>
      <c r="G28" s="195"/>
      <c r="H28" s="195"/>
      <c r="I28" s="195"/>
      <c r="J28" s="195"/>
      <c r="K28" s="195"/>
      <c r="L28" s="195"/>
      <c r="M28" s="195"/>
      <c r="N28" s="195"/>
      <c r="O28" s="195"/>
      <c r="P28" s="195"/>
      <c r="Q28" s="195"/>
      <c r="R28" s="195"/>
      <c r="S28" s="195"/>
    </row>
  </sheetData>
  <mergeCells count="15">
    <mergeCell ref="B28:S28"/>
    <mergeCell ref="B2:S2"/>
    <mergeCell ref="B3:B5"/>
    <mergeCell ref="B25:S25"/>
    <mergeCell ref="B26:S26"/>
    <mergeCell ref="B27:S27"/>
    <mergeCell ref="D5:G5"/>
    <mergeCell ref="H5:K5"/>
    <mergeCell ref="L5:O5"/>
    <mergeCell ref="P5:S5"/>
    <mergeCell ref="C3:C4"/>
    <mergeCell ref="D3:G3"/>
    <mergeCell ref="H3:K3"/>
    <mergeCell ref="L3:O3"/>
    <mergeCell ref="P3:S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S28"/>
  <sheetViews>
    <sheetView workbookViewId="0">
      <selection activeCell="B2" sqref="B2:S2"/>
    </sheetView>
  </sheetViews>
  <sheetFormatPr baseColWidth="10" defaultRowHeight="15.75"/>
  <cols>
    <col min="2" max="2" width="26" customWidth="1"/>
    <col min="3" max="3" width="24.5" customWidth="1"/>
    <col min="4" max="19" width="15.875" customWidth="1"/>
  </cols>
  <sheetData>
    <row r="1" spans="2:19">
      <c r="C1" s="1"/>
      <c r="D1" s="1"/>
      <c r="E1" s="1"/>
      <c r="F1" s="1"/>
      <c r="G1" s="1"/>
      <c r="H1" s="1"/>
      <c r="I1" s="1"/>
      <c r="J1" s="1"/>
      <c r="K1" s="1"/>
      <c r="L1" s="1"/>
      <c r="M1" s="1"/>
      <c r="N1" s="1"/>
      <c r="O1" s="1"/>
    </row>
    <row r="2" spans="2:19">
      <c r="B2" s="184" t="s">
        <v>34</v>
      </c>
      <c r="C2" s="184"/>
      <c r="D2" s="184"/>
      <c r="E2" s="184"/>
      <c r="F2" s="184"/>
      <c r="G2" s="184"/>
      <c r="H2" s="184"/>
      <c r="I2" s="184"/>
      <c r="J2" s="184"/>
      <c r="K2" s="184"/>
      <c r="L2" s="184"/>
      <c r="M2" s="184"/>
      <c r="N2" s="184"/>
      <c r="O2" s="184"/>
      <c r="P2" s="184"/>
      <c r="Q2" s="184"/>
      <c r="R2" s="184"/>
      <c r="S2" s="184"/>
    </row>
    <row r="3" spans="2:19" ht="30" customHeight="1">
      <c r="B3" s="169" t="s">
        <v>26</v>
      </c>
      <c r="C3" s="169" t="s">
        <v>28</v>
      </c>
      <c r="D3" s="172" t="s">
        <v>0</v>
      </c>
      <c r="E3" s="173"/>
      <c r="F3" s="173"/>
      <c r="G3" s="174"/>
      <c r="H3" s="172" t="s">
        <v>0</v>
      </c>
      <c r="I3" s="173"/>
      <c r="J3" s="173"/>
      <c r="K3" s="175"/>
      <c r="L3" s="176" t="s">
        <v>40</v>
      </c>
      <c r="M3" s="173"/>
      <c r="N3" s="173"/>
      <c r="O3" s="175"/>
      <c r="P3" s="176" t="s">
        <v>29</v>
      </c>
      <c r="Q3" s="173"/>
      <c r="R3" s="173"/>
      <c r="S3" s="175"/>
    </row>
    <row r="4" spans="2:19" ht="63" customHeight="1">
      <c r="B4" s="170"/>
      <c r="C4" s="170"/>
      <c r="D4" s="7" t="s">
        <v>1</v>
      </c>
      <c r="E4" s="7" t="s">
        <v>2</v>
      </c>
      <c r="F4" s="7" t="s">
        <v>3</v>
      </c>
      <c r="G4" s="20" t="s">
        <v>4</v>
      </c>
      <c r="H4" s="21" t="s">
        <v>1</v>
      </c>
      <c r="I4" s="7" t="s">
        <v>2</v>
      </c>
      <c r="J4" s="7" t="s">
        <v>3</v>
      </c>
      <c r="K4" s="7" t="s">
        <v>4</v>
      </c>
      <c r="L4" s="7" t="s">
        <v>1</v>
      </c>
      <c r="M4" s="7" t="s">
        <v>2</v>
      </c>
      <c r="N4" s="7" t="s">
        <v>3</v>
      </c>
      <c r="O4" s="7" t="s">
        <v>4</v>
      </c>
      <c r="P4" s="7" t="s">
        <v>1</v>
      </c>
      <c r="Q4" s="7" t="s">
        <v>2</v>
      </c>
      <c r="R4" s="7" t="s">
        <v>3</v>
      </c>
      <c r="S4" s="7" t="s">
        <v>4</v>
      </c>
    </row>
    <row r="5" spans="2:19" ht="18" customHeight="1">
      <c r="B5" s="171"/>
      <c r="C5" s="22" t="s">
        <v>5</v>
      </c>
      <c r="D5" s="177" t="s">
        <v>5</v>
      </c>
      <c r="E5" s="178"/>
      <c r="F5" s="178"/>
      <c r="G5" s="179"/>
      <c r="H5" s="177" t="s">
        <v>6</v>
      </c>
      <c r="I5" s="178"/>
      <c r="J5" s="178"/>
      <c r="K5" s="180"/>
      <c r="L5" s="159" t="s">
        <v>6</v>
      </c>
      <c r="M5" s="160"/>
      <c r="N5" s="160"/>
      <c r="O5" s="161"/>
      <c r="P5" s="159" t="s">
        <v>30</v>
      </c>
      <c r="Q5" s="160"/>
      <c r="R5" s="160"/>
      <c r="S5" s="161"/>
    </row>
    <row r="6" spans="2:19" ht="18" customHeight="1">
      <c r="B6" s="2" t="s">
        <v>7</v>
      </c>
      <c r="C6" s="23">
        <v>319116</v>
      </c>
      <c r="D6" s="9">
        <v>9548</v>
      </c>
      <c r="E6" s="9">
        <v>229453</v>
      </c>
      <c r="F6" s="10">
        <v>32466</v>
      </c>
      <c r="G6" s="14">
        <v>47649</v>
      </c>
      <c r="H6" s="34">
        <v>2.9920154426603491</v>
      </c>
      <c r="I6" s="34">
        <v>71.90269369132227</v>
      </c>
      <c r="J6" s="34">
        <v>10.173729928928665</v>
      </c>
      <c r="K6" s="34">
        <v>14.931560937088708</v>
      </c>
      <c r="L6" s="35">
        <v>22</v>
      </c>
      <c r="M6" s="36">
        <v>42</v>
      </c>
      <c r="N6" s="35">
        <v>23</v>
      </c>
      <c r="O6" s="36">
        <v>13</v>
      </c>
      <c r="P6" s="59">
        <v>19.00798455733965</v>
      </c>
      <c r="Q6" s="59">
        <v>-29.90269369132227</v>
      </c>
      <c r="R6" s="59">
        <v>12.826270071071335</v>
      </c>
      <c r="S6" s="59">
        <v>-1.9315609370887081</v>
      </c>
    </row>
    <row r="7" spans="2:19" ht="18" customHeight="1">
      <c r="B7" s="6" t="s">
        <v>8</v>
      </c>
      <c r="C7" s="24">
        <v>363651</v>
      </c>
      <c r="D7" s="12">
        <v>84541</v>
      </c>
      <c r="E7" s="12">
        <v>140691</v>
      </c>
      <c r="F7" s="13">
        <v>91265</v>
      </c>
      <c r="G7" s="11">
        <v>47154</v>
      </c>
      <c r="H7" s="37">
        <v>23.247839274469204</v>
      </c>
      <c r="I7" s="38">
        <v>38.68846778917149</v>
      </c>
      <c r="J7" s="37">
        <v>25.096864851189736</v>
      </c>
      <c r="K7" s="39">
        <v>12.966828085169571</v>
      </c>
      <c r="L7" s="40">
        <v>27</v>
      </c>
      <c r="M7" s="41">
        <v>35</v>
      </c>
      <c r="N7" s="42">
        <v>27</v>
      </c>
      <c r="O7" s="41">
        <v>11</v>
      </c>
      <c r="P7" s="60">
        <v>3.7521607255307963</v>
      </c>
      <c r="Q7" s="60">
        <v>-3.6884677891714901</v>
      </c>
      <c r="R7" s="60">
        <v>1.9031351488102644</v>
      </c>
      <c r="S7" s="60">
        <v>-1.9668280851695705</v>
      </c>
    </row>
    <row r="8" spans="2:19" ht="18" customHeight="1">
      <c r="B8" s="3" t="s">
        <v>9</v>
      </c>
      <c r="C8" s="23">
        <v>107072</v>
      </c>
      <c r="D8" s="9">
        <v>2731</v>
      </c>
      <c r="E8" s="9">
        <v>35711</v>
      </c>
      <c r="F8" s="10">
        <v>3293</v>
      </c>
      <c r="G8" s="14">
        <v>65337</v>
      </c>
      <c r="H8" s="43">
        <v>2.5506201434548714</v>
      </c>
      <c r="I8" s="44">
        <v>33.352323670053799</v>
      </c>
      <c r="J8" s="43">
        <v>3.0755005977286314</v>
      </c>
      <c r="K8" s="45">
        <v>61.021555588762702</v>
      </c>
      <c r="L8" s="46">
        <v>6</v>
      </c>
      <c r="M8" s="36">
        <v>27</v>
      </c>
      <c r="N8" s="35">
        <v>45</v>
      </c>
      <c r="O8" s="36">
        <v>21</v>
      </c>
      <c r="P8" s="59">
        <v>3.4493798565451286</v>
      </c>
      <c r="Q8" s="59">
        <v>-6.3523236700537993</v>
      </c>
      <c r="R8" s="59">
        <v>41.924499402271366</v>
      </c>
      <c r="S8" s="59">
        <v>-40.021555588762702</v>
      </c>
    </row>
    <row r="9" spans="2:19" ht="18" customHeight="1">
      <c r="B9" s="6" t="s">
        <v>10</v>
      </c>
      <c r="C9" s="24">
        <v>71555</v>
      </c>
      <c r="D9" s="12">
        <v>913</v>
      </c>
      <c r="E9" s="12">
        <v>24067</v>
      </c>
      <c r="F9" s="13">
        <v>24597</v>
      </c>
      <c r="G9" s="11">
        <v>21978</v>
      </c>
      <c r="H9" s="37">
        <v>1.2759415833973866</v>
      </c>
      <c r="I9" s="38">
        <v>33.634267346796172</v>
      </c>
      <c r="J9" s="37">
        <v>34.37495632730068</v>
      </c>
      <c r="K9" s="39">
        <v>30.714834742505765</v>
      </c>
      <c r="L9" s="40">
        <v>12</v>
      </c>
      <c r="M9" s="41">
        <v>22</v>
      </c>
      <c r="N9" s="42">
        <v>37</v>
      </c>
      <c r="O9" s="41">
        <v>29</v>
      </c>
      <c r="P9" s="60">
        <v>10.724058416602613</v>
      </c>
      <c r="Q9" s="60">
        <v>-11.634267346796172</v>
      </c>
      <c r="R9" s="60">
        <v>2.62504367269932</v>
      </c>
      <c r="S9" s="60">
        <v>-1.7148347425057651</v>
      </c>
    </row>
    <row r="10" spans="2:19" ht="18" customHeight="1">
      <c r="B10" s="3" t="s">
        <v>11</v>
      </c>
      <c r="C10" s="23">
        <v>17749</v>
      </c>
      <c r="D10" s="9">
        <v>1556</v>
      </c>
      <c r="E10" s="9">
        <v>8775</v>
      </c>
      <c r="F10" s="10">
        <v>6194</v>
      </c>
      <c r="G10" s="14">
        <v>1224</v>
      </c>
      <c r="H10" s="43">
        <v>8.7666910811876715</v>
      </c>
      <c r="I10" s="44">
        <v>49.439405036903487</v>
      </c>
      <c r="J10" s="43">
        <v>34.897740717786917</v>
      </c>
      <c r="K10" s="45">
        <v>6.8961631641219228</v>
      </c>
      <c r="L10" s="46">
        <v>12</v>
      </c>
      <c r="M10" s="36">
        <v>47</v>
      </c>
      <c r="N10" s="35">
        <v>32</v>
      </c>
      <c r="O10" s="36">
        <v>9</v>
      </c>
      <c r="P10" s="59">
        <v>3.2333089188123285</v>
      </c>
      <c r="Q10" s="59">
        <v>-2.4394050369034872</v>
      </c>
      <c r="R10" s="59">
        <v>-2.8977407177869168</v>
      </c>
      <c r="S10" s="59">
        <v>2.1038368358780772</v>
      </c>
    </row>
    <row r="11" spans="2:19" ht="18" customHeight="1">
      <c r="B11" s="6" t="s">
        <v>12</v>
      </c>
      <c r="C11" s="24">
        <v>49431</v>
      </c>
      <c r="D11" s="12">
        <v>16970</v>
      </c>
      <c r="E11" s="12">
        <v>6281</v>
      </c>
      <c r="F11" s="13">
        <v>18456</v>
      </c>
      <c r="G11" s="11">
        <v>7724</v>
      </c>
      <c r="H11" s="37">
        <v>34.330683174526108</v>
      </c>
      <c r="I11" s="38">
        <v>12.706601120754183</v>
      </c>
      <c r="J11" s="37">
        <v>37.336893852036177</v>
      </c>
      <c r="K11" s="39">
        <v>15.625821852683538</v>
      </c>
      <c r="L11" s="40">
        <v>28</v>
      </c>
      <c r="M11" s="41">
        <v>27</v>
      </c>
      <c r="N11" s="42">
        <v>29</v>
      </c>
      <c r="O11" s="41">
        <v>15</v>
      </c>
      <c r="P11" s="60">
        <v>-6.3306831745261078</v>
      </c>
      <c r="Q11" s="60">
        <v>14.293398879245817</v>
      </c>
      <c r="R11" s="60">
        <v>-8.3368938520361766</v>
      </c>
      <c r="S11" s="60">
        <v>-0.62582185268353818</v>
      </c>
    </row>
    <row r="12" spans="2:19" ht="18" customHeight="1">
      <c r="B12" s="3" t="s">
        <v>13</v>
      </c>
      <c r="C12" s="23">
        <v>183219</v>
      </c>
      <c r="D12" s="9">
        <v>27285</v>
      </c>
      <c r="E12" s="9">
        <v>54546</v>
      </c>
      <c r="F12" s="10">
        <v>38123</v>
      </c>
      <c r="G12" s="14">
        <v>63265</v>
      </c>
      <c r="H12" s="43">
        <v>14.892014474481357</v>
      </c>
      <c r="I12" s="44">
        <v>29.770929870810342</v>
      </c>
      <c r="J12" s="43">
        <v>20.807339850124716</v>
      </c>
      <c r="K12" s="45">
        <v>34.529715804583589</v>
      </c>
      <c r="L12" s="46">
        <v>16</v>
      </c>
      <c r="M12" s="36">
        <v>33</v>
      </c>
      <c r="N12" s="35">
        <v>30</v>
      </c>
      <c r="O12" s="36">
        <v>20</v>
      </c>
      <c r="P12" s="59">
        <v>1.107985525518643</v>
      </c>
      <c r="Q12" s="59">
        <v>3.2290701291896582</v>
      </c>
      <c r="R12" s="59">
        <v>9.1926601498752838</v>
      </c>
      <c r="S12" s="59">
        <v>-14.529715804583589</v>
      </c>
    </row>
    <row r="13" spans="2:19" ht="18" customHeight="1">
      <c r="B13" s="6" t="s">
        <v>14</v>
      </c>
      <c r="C13" s="24">
        <v>48230</v>
      </c>
      <c r="D13" s="12">
        <v>663</v>
      </c>
      <c r="E13" s="12">
        <v>13309</v>
      </c>
      <c r="F13" s="13">
        <v>52</v>
      </c>
      <c r="G13" s="11">
        <v>34206</v>
      </c>
      <c r="H13" s="37">
        <v>1.3746630727762803</v>
      </c>
      <c r="I13" s="38">
        <v>27.594857972216463</v>
      </c>
      <c r="J13" s="37">
        <v>0.1078167115902965</v>
      </c>
      <c r="K13" s="39">
        <v>70.922662243416951</v>
      </c>
      <c r="L13" s="40">
        <v>7</v>
      </c>
      <c r="M13" s="41">
        <v>21</v>
      </c>
      <c r="N13" s="42">
        <v>31</v>
      </c>
      <c r="O13" s="41">
        <v>42</v>
      </c>
      <c r="P13" s="60">
        <v>5.6253369272237199</v>
      </c>
      <c r="Q13" s="60">
        <v>-6.5948579722164631</v>
      </c>
      <c r="R13" s="60">
        <v>30.892183288409704</v>
      </c>
      <c r="S13" s="60">
        <v>-28.922662243416951</v>
      </c>
    </row>
    <row r="14" spans="2:19" ht="18" customHeight="1">
      <c r="B14" s="3" t="s">
        <v>15</v>
      </c>
      <c r="C14" s="23">
        <v>218411</v>
      </c>
      <c r="D14" s="9">
        <v>90414</v>
      </c>
      <c r="E14" s="9">
        <v>60360</v>
      </c>
      <c r="F14" s="10">
        <v>46782</v>
      </c>
      <c r="G14" s="14">
        <v>20855</v>
      </c>
      <c r="H14" s="43">
        <v>41.396266671550421</v>
      </c>
      <c r="I14" s="44">
        <v>27.635970715760656</v>
      </c>
      <c r="J14" s="43">
        <v>21.419250861907138</v>
      </c>
      <c r="K14" s="45">
        <v>9.5485117507817829</v>
      </c>
      <c r="L14" s="46">
        <v>36</v>
      </c>
      <c r="M14" s="36">
        <v>38</v>
      </c>
      <c r="N14" s="35">
        <v>20</v>
      </c>
      <c r="O14" s="36">
        <v>6</v>
      </c>
      <c r="P14" s="59">
        <v>-5.3962666715504213</v>
      </c>
      <c r="Q14" s="59">
        <v>10.364029284239344</v>
      </c>
      <c r="R14" s="59">
        <v>-1.4192508619071376</v>
      </c>
      <c r="S14" s="59">
        <v>-3.5485117507817829</v>
      </c>
    </row>
    <row r="15" spans="2:19" ht="18" customHeight="1">
      <c r="B15" s="6" t="s">
        <v>16</v>
      </c>
      <c r="C15" s="24">
        <v>489968</v>
      </c>
      <c r="D15" s="12">
        <v>32354</v>
      </c>
      <c r="E15" s="12">
        <v>214337</v>
      </c>
      <c r="F15" s="13">
        <v>1341</v>
      </c>
      <c r="G15" s="11">
        <v>241936</v>
      </c>
      <c r="H15" s="37">
        <v>6.6032883780165239</v>
      </c>
      <c r="I15" s="38">
        <v>43.745101720928716</v>
      </c>
      <c r="J15" s="37">
        <v>0.27369134310812132</v>
      </c>
      <c r="K15" s="39">
        <v>49.377918557946643</v>
      </c>
      <c r="L15" s="40">
        <v>21</v>
      </c>
      <c r="M15" s="41">
        <v>39</v>
      </c>
      <c r="N15" s="42">
        <v>27</v>
      </c>
      <c r="O15" s="41">
        <v>13</v>
      </c>
      <c r="P15" s="60">
        <v>14.396711621983476</v>
      </c>
      <c r="Q15" s="60">
        <v>-4.7451017209287158</v>
      </c>
      <c r="R15" s="60">
        <v>26.726308656891877</v>
      </c>
      <c r="S15" s="60">
        <v>-36.377918557946643</v>
      </c>
    </row>
    <row r="16" spans="2:19" ht="18" customHeight="1">
      <c r="B16" s="3" t="s">
        <v>17</v>
      </c>
      <c r="C16" s="23">
        <v>115251</v>
      </c>
      <c r="D16" s="9">
        <v>5744</v>
      </c>
      <c r="E16" s="9">
        <v>38870</v>
      </c>
      <c r="F16" s="10">
        <v>29026</v>
      </c>
      <c r="G16" s="14">
        <v>41611</v>
      </c>
      <c r="H16" s="43">
        <v>4.9839046949701089</v>
      </c>
      <c r="I16" s="44">
        <v>33.726388491206151</v>
      </c>
      <c r="J16" s="43">
        <v>25.185030932486484</v>
      </c>
      <c r="K16" s="45">
        <v>36.104675881337258</v>
      </c>
      <c r="L16" s="46">
        <v>17</v>
      </c>
      <c r="M16" s="36">
        <v>28</v>
      </c>
      <c r="N16" s="35">
        <v>37</v>
      </c>
      <c r="O16" s="36">
        <v>18</v>
      </c>
      <c r="P16" s="59">
        <v>12.016095305029891</v>
      </c>
      <c r="Q16" s="59">
        <v>-5.7263884912061513</v>
      </c>
      <c r="R16" s="59">
        <v>11.814969067513516</v>
      </c>
      <c r="S16" s="59">
        <v>-18.104675881337258</v>
      </c>
    </row>
    <row r="17" spans="2:19" ht="18" customHeight="1">
      <c r="B17" s="6" t="s">
        <v>18</v>
      </c>
      <c r="C17" s="24">
        <v>25873</v>
      </c>
      <c r="D17" s="12">
        <v>561</v>
      </c>
      <c r="E17" s="12">
        <v>11795</v>
      </c>
      <c r="F17" s="13">
        <v>1829</v>
      </c>
      <c r="G17" s="11">
        <v>11688</v>
      </c>
      <c r="H17" s="37">
        <v>2.168283538824257</v>
      </c>
      <c r="I17" s="38">
        <v>45.588064777953853</v>
      </c>
      <c r="J17" s="37">
        <v>7.0691454411935224</v>
      </c>
      <c r="K17" s="39">
        <v>45.174506242028365</v>
      </c>
      <c r="L17" s="40">
        <v>16</v>
      </c>
      <c r="M17" s="41">
        <v>35</v>
      </c>
      <c r="N17" s="42">
        <v>28</v>
      </c>
      <c r="O17" s="41">
        <v>21</v>
      </c>
      <c r="P17" s="60">
        <v>13.831716461175743</v>
      </c>
      <c r="Q17" s="60">
        <v>-10.588064777953853</v>
      </c>
      <c r="R17" s="60">
        <v>20.930854558806477</v>
      </c>
      <c r="S17" s="60">
        <v>-24.174506242028365</v>
      </c>
    </row>
    <row r="18" spans="2:19" ht="18" customHeight="1">
      <c r="B18" s="3" t="s">
        <v>19</v>
      </c>
      <c r="C18" s="23">
        <v>128613</v>
      </c>
      <c r="D18" s="9">
        <v>3334</v>
      </c>
      <c r="E18" s="9">
        <v>15937</v>
      </c>
      <c r="F18" s="10">
        <v>14471</v>
      </c>
      <c r="G18" s="14">
        <v>94871</v>
      </c>
      <c r="H18" s="43">
        <v>2.5922729428595868</v>
      </c>
      <c r="I18" s="44">
        <v>12.391437879530063</v>
      </c>
      <c r="J18" s="43">
        <v>11.251584209994324</v>
      </c>
      <c r="K18" s="45">
        <v>73.764704967616026</v>
      </c>
      <c r="L18" s="46">
        <v>10</v>
      </c>
      <c r="M18" s="36">
        <v>15</v>
      </c>
      <c r="N18" s="35">
        <v>42</v>
      </c>
      <c r="O18" s="36">
        <v>32</v>
      </c>
      <c r="P18" s="59">
        <v>7.4077270571404128</v>
      </c>
      <c r="Q18" s="59">
        <v>2.6085621204699372</v>
      </c>
      <c r="R18" s="59">
        <v>30.748415790005676</v>
      </c>
      <c r="S18" s="59">
        <v>-41.764704967616026</v>
      </c>
    </row>
    <row r="19" spans="2:19" ht="18" customHeight="1">
      <c r="B19" s="6" t="s">
        <v>20</v>
      </c>
      <c r="C19" s="24">
        <v>61804</v>
      </c>
      <c r="D19" s="12">
        <v>4252</v>
      </c>
      <c r="E19" s="12">
        <v>4041</v>
      </c>
      <c r="F19" s="13">
        <v>19128</v>
      </c>
      <c r="G19" s="11">
        <v>34383</v>
      </c>
      <c r="H19" s="37">
        <v>6.879813604297456</v>
      </c>
      <c r="I19" s="38">
        <v>6.5384117532845769</v>
      </c>
      <c r="J19" s="37">
        <v>30.949453109831076</v>
      </c>
      <c r="K19" s="39">
        <v>55.632321532586893</v>
      </c>
      <c r="L19" s="40">
        <v>10</v>
      </c>
      <c r="M19" s="41">
        <v>11</v>
      </c>
      <c r="N19" s="42">
        <v>35</v>
      </c>
      <c r="O19" s="41">
        <v>44</v>
      </c>
      <c r="P19" s="60">
        <v>3.120186395702544</v>
      </c>
      <c r="Q19" s="60">
        <v>4.4615882467154231</v>
      </c>
      <c r="R19" s="60">
        <v>4.0505468901689241</v>
      </c>
      <c r="S19" s="60">
        <v>-11.632321532586893</v>
      </c>
    </row>
    <row r="20" spans="2:19" ht="18" customHeight="1">
      <c r="B20" s="3" t="s">
        <v>21</v>
      </c>
      <c r="C20" s="23">
        <v>82473</v>
      </c>
      <c r="D20" s="9">
        <v>26166</v>
      </c>
      <c r="E20" s="9">
        <v>27420</v>
      </c>
      <c r="F20" s="10">
        <v>19263</v>
      </c>
      <c r="G20" s="14">
        <v>9624</v>
      </c>
      <c r="H20" s="43">
        <v>31.726746935360662</v>
      </c>
      <c r="I20" s="44">
        <v>33.247244552762723</v>
      </c>
      <c r="J20" s="43">
        <v>23.356734931432104</v>
      </c>
      <c r="K20" s="45">
        <v>11.669273580444509</v>
      </c>
      <c r="L20" s="46">
        <v>30</v>
      </c>
      <c r="M20" s="36">
        <v>35</v>
      </c>
      <c r="N20" s="35">
        <v>25</v>
      </c>
      <c r="O20" s="36">
        <v>11</v>
      </c>
      <c r="P20" s="59">
        <v>-1.7267469353606621</v>
      </c>
      <c r="Q20" s="59">
        <v>1.7527554472372771</v>
      </c>
      <c r="R20" s="59">
        <v>1.6432650685678958</v>
      </c>
      <c r="S20" s="59">
        <v>-0.66927358044450891</v>
      </c>
    </row>
    <row r="21" spans="2:19" ht="18" customHeight="1">
      <c r="B21" s="6" t="s">
        <v>22</v>
      </c>
      <c r="C21" s="25">
        <v>62917</v>
      </c>
      <c r="D21" s="16">
        <v>1191</v>
      </c>
      <c r="E21" s="16">
        <v>2058</v>
      </c>
      <c r="F21" s="13">
        <v>16325</v>
      </c>
      <c r="G21" s="15">
        <v>43343</v>
      </c>
      <c r="H21" s="37">
        <v>1.8929701034696507</v>
      </c>
      <c r="I21" s="38">
        <v>3.2709760478090182</v>
      </c>
      <c r="J21" s="37">
        <v>25.946882400623046</v>
      </c>
      <c r="K21" s="39">
        <v>68.889171448098281</v>
      </c>
      <c r="L21" s="47">
        <v>5</v>
      </c>
      <c r="M21" s="48">
        <v>13</v>
      </c>
      <c r="N21" s="49">
        <v>46</v>
      </c>
      <c r="O21" s="48">
        <v>36</v>
      </c>
      <c r="P21" s="61">
        <v>3.1070298965303493</v>
      </c>
      <c r="Q21" s="61">
        <v>9.7290239521909818</v>
      </c>
      <c r="R21" s="61">
        <v>20.053117599376954</v>
      </c>
      <c r="S21" s="61">
        <v>-32.889171448098281</v>
      </c>
    </row>
    <row r="22" spans="2:19" ht="18" customHeight="1">
      <c r="B22" s="4" t="s">
        <v>23</v>
      </c>
      <c r="C22" s="26">
        <v>480191</v>
      </c>
      <c r="D22" s="17">
        <v>13084</v>
      </c>
      <c r="E22" s="17">
        <v>95123</v>
      </c>
      <c r="F22" s="8">
        <v>77866</v>
      </c>
      <c r="G22" s="29">
        <v>294118</v>
      </c>
      <c r="H22" s="50">
        <v>2.7247491102498795</v>
      </c>
      <c r="I22" s="51">
        <v>19.80940917260007</v>
      </c>
      <c r="J22" s="51">
        <v>16.21563086355221</v>
      </c>
      <c r="K22" s="51">
        <v>61.250210853597842</v>
      </c>
      <c r="L22" s="52">
        <v>24</v>
      </c>
      <c r="M22" s="53">
        <v>37</v>
      </c>
      <c r="N22" s="52">
        <v>26</v>
      </c>
      <c r="O22" s="53">
        <v>13</v>
      </c>
      <c r="P22" s="62">
        <v>21.275250889750119</v>
      </c>
      <c r="Q22" s="62">
        <v>17.19059082739993</v>
      </c>
      <c r="R22" s="62">
        <v>9.7843691364477898</v>
      </c>
      <c r="S22" s="62">
        <v>-48.250210853597842</v>
      </c>
    </row>
    <row r="23" spans="2:19" ht="18" customHeight="1">
      <c r="B23" s="3" t="s">
        <v>24</v>
      </c>
      <c r="C23" s="28">
        <v>1865142</v>
      </c>
      <c r="D23" s="31">
        <v>295139</v>
      </c>
      <c r="E23" s="31">
        <v>792528</v>
      </c>
      <c r="F23" s="18">
        <v>284745</v>
      </c>
      <c r="G23" s="30">
        <v>492730</v>
      </c>
      <c r="H23" s="44">
        <v>15.823942627424614</v>
      </c>
      <c r="I23" s="34">
        <v>42.491563645020058</v>
      </c>
      <c r="J23" s="43">
        <v>15.266666023284017</v>
      </c>
      <c r="K23" s="44">
        <v>26.417827704271314</v>
      </c>
      <c r="L23" s="35">
        <v>9</v>
      </c>
      <c r="M23" s="36">
        <v>18</v>
      </c>
      <c r="N23" s="35">
        <v>41</v>
      </c>
      <c r="O23" s="36">
        <v>32</v>
      </c>
      <c r="P23" s="59">
        <v>-6.8239426274246142</v>
      </c>
      <c r="Q23" s="59">
        <v>-24.491563645020058</v>
      </c>
      <c r="R23" s="59">
        <v>25.733333976715983</v>
      </c>
      <c r="S23" s="59">
        <v>5.5821722957286859</v>
      </c>
    </row>
    <row r="24" spans="2:19" ht="18" customHeight="1">
      <c r="B24" s="5" t="s">
        <v>25</v>
      </c>
      <c r="C24" s="27">
        <v>2345333</v>
      </c>
      <c r="D24" s="32">
        <v>308223</v>
      </c>
      <c r="E24" s="32">
        <v>887651</v>
      </c>
      <c r="F24" s="19">
        <v>362611</v>
      </c>
      <c r="G24" s="33">
        <v>786848</v>
      </c>
      <c r="H24" s="54">
        <v>13.1419717370625</v>
      </c>
      <c r="I24" s="55">
        <v>37.847546595728623</v>
      </c>
      <c r="J24" s="56">
        <v>15.460960128050047</v>
      </c>
      <c r="K24" s="54">
        <v>33.549521539158832</v>
      </c>
      <c r="L24" s="57">
        <v>21</v>
      </c>
      <c r="M24" s="58">
        <v>33</v>
      </c>
      <c r="N24" s="57">
        <v>29</v>
      </c>
      <c r="O24" s="58">
        <v>17</v>
      </c>
      <c r="P24" s="63">
        <v>7.8580282629375002</v>
      </c>
      <c r="Q24" s="63">
        <v>-4.8475465957286232</v>
      </c>
      <c r="R24" s="63">
        <v>13.539039871949953</v>
      </c>
      <c r="S24" s="63">
        <v>-16.549521539158832</v>
      </c>
    </row>
    <row r="25" spans="2:19">
      <c r="B25" s="196" t="s">
        <v>31</v>
      </c>
      <c r="C25" s="196"/>
      <c r="D25" s="196"/>
      <c r="E25" s="196"/>
      <c r="F25" s="196"/>
      <c r="G25" s="196"/>
      <c r="H25" s="196"/>
      <c r="I25" s="196"/>
      <c r="J25" s="196"/>
      <c r="K25" s="196"/>
      <c r="L25" s="196"/>
      <c r="M25" s="196"/>
      <c r="N25" s="196"/>
      <c r="O25" s="196"/>
      <c r="P25" s="196"/>
      <c r="Q25" s="196"/>
      <c r="R25" s="196"/>
      <c r="S25" s="196"/>
    </row>
    <row r="26" spans="2:19">
      <c r="B26" s="195" t="s">
        <v>35</v>
      </c>
      <c r="C26" s="195"/>
      <c r="D26" s="195"/>
      <c r="E26" s="195"/>
      <c r="F26" s="195"/>
      <c r="G26" s="195"/>
      <c r="H26" s="195"/>
      <c r="I26" s="195"/>
      <c r="J26" s="195"/>
      <c r="K26" s="195"/>
      <c r="L26" s="195"/>
      <c r="M26" s="195"/>
      <c r="N26" s="195"/>
      <c r="O26" s="195"/>
      <c r="P26" s="195"/>
      <c r="Q26" s="195"/>
      <c r="R26" s="195"/>
      <c r="S26" s="195"/>
    </row>
    <row r="27" spans="2:19">
      <c r="B27" s="195" t="s">
        <v>33</v>
      </c>
      <c r="C27" s="195"/>
      <c r="D27" s="195"/>
      <c r="E27" s="195"/>
      <c r="F27" s="195"/>
      <c r="G27" s="195"/>
      <c r="H27" s="195"/>
      <c r="I27" s="195"/>
      <c r="J27" s="195"/>
      <c r="K27" s="195"/>
      <c r="L27" s="195"/>
      <c r="M27" s="195"/>
      <c r="N27" s="195"/>
      <c r="O27" s="195"/>
      <c r="P27" s="195"/>
      <c r="Q27" s="195"/>
      <c r="R27" s="195"/>
      <c r="S27" s="195"/>
    </row>
    <row r="28" spans="2:19">
      <c r="B28" s="195" t="s">
        <v>59</v>
      </c>
      <c r="C28" s="195"/>
      <c r="D28" s="195"/>
      <c r="E28" s="195"/>
      <c r="F28" s="195"/>
      <c r="G28" s="195"/>
      <c r="H28" s="195"/>
      <c r="I28" s="195"/>
      <c r="J28" s="195"/>
      <c r="K28" s="195"/>
      <c r="L28" s="195"/>
      <c r="M28" s="195"/>
      <c r="N28" s="195"/>
      <c r="O28" s="195"/>
      <c r="P28" s="195"/>
      <c r="Q28" s="195"/>
      <c r="R28" s="195"/>
      <c r="S28" s="195"/>
    </row>
  </sheetData>
  <mergeCells count="15">
    <mergeCell ref="B28:S28"/>
    <mergeCell ref="B2:S2"/>
    <mergeCell ref="B3:B5"/>
    <mergeCell ref="B25:S25"/>
    <mergeCell ref="B26:S26"/>
    <mergeCell ref="B27:S27"/>
    <mergeCell ref="D5:G5"/>
    <mergeCell ref="H5:K5"/>
    <mergeCell ref="L5:O5"/>
    <mergeCell ref="P5:S5"/>
    <mergeCell ref="C3:C4"/>
    <mergeCell ref="D3:G3"/>
    <mergeCell ref="H3:K3"/>
    <mergeCell ref="L3:O3"/>
    <mergeCell ref="P3:S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BDFB2-D1FF-4DC9-8E98-76312A988964}">
  <sheetPr>
    <tabColor rgb="FF002060"/>
  </sheetPr>
  <dimension ref="B2:S29"/>
  <sheetViews>
    <sheetView workbookViewId="0">
      <selection activeCell="A4" sqref="A4"/>
    </sheetView>
  </sheetViews>
  <sheetFormatPr baseColWidth="10" defaultColWidth="9.125" defaultRowHeight="15.75"/>
  <cols>
    <col min="2" max="2" width="24.875" customWidth="1"/>
    <col min="3" max="3" width="23.125" customWidth="1"/>
    <col min="4" max="19" width="15.25" customWidth="1"/>
  </cols>
  <sheetData>
    <row r="2" spans="2:19" ht="20.25" customHeight="1">
      <c r="B2" s="168" t="s">
        <v>78</v>
      </c>
      <c r="C2" s="168"/>
      <c r="D2" s="168"/>
      <c r="E2" s="168"/>
      <c r="F2" s="168"/>
      <c r="G2" s="168"/>
      <c r="H2" s="168"/>
      <c r="I2" s="168"/>
      <c r="J2" s="168"/>
      <c r="K2" s="168"/>
      <c r="L2" s="168"/>
      <c r="M2" s="168"/>
      <c r="N2" s="168"/>
      <c r="O2" s="168"/>
      <c r="P2" s="168"/>
      <c r="Q2" s="168"/>
      <c r="R2" s="168"/>
      <c r="S2" s="168"/>
    </row>
    <row r="3" spans="2:19" ht="15.75" customHeight="1">
      <c r="B3" s="169" t="s">
        <v>26</v>
      </c>
      <c r="C3" s="169" t="s">
        <v>43</v>
      </c>
      <c r="D3" s="172" t="s">
        <v>0</v>
      </c>
      <c r="E3" s="173"/>
      <c r="F3" s="173"/>
      <c r="G3" s="174"/>
      <c r="H3" s="172" t="s">
        <v>0</v>
      </c>
      <c r="I3" s="173"/>
      <c r="J3" s="173"/>
      <c r="K3" s="175"/>
      <c r="L3" s="176" t="s">
        <v>75</v>
      </c>
      <c r="M3" s="173"/>
      <c r="N3" s="173"/>
      <c r="O3" s="175"/>
      <c r="P3" s="176" t="s">
        <v>72</v>
      </c>
      <c r="Q3" s="173"/>
      <c r="R3" s="173"/>
      <c r="S3" s="175"/>
    </row>
    <row r="4" spans="2:19" ht="30">
      <c r="B4" s="170"/>
      <c r="C4" s="170"/>
      <c r="D4" s="7" t="s">
        <v>1</v>
      </c>
      <c r="E4" s="7" t="s">
        <v>2</v>
      </c>
      <c r="F4" s="7" t="s">
        <v>3</v>
      </c>
      <c r="G4" s="20" t="s">
        <v>4</v>
      </c>
      <c r="H4" s="132" t="s">
        <v>1</v>
      </c>
      <c r="I4" s="7" t="s">
        <v>2</v>
      </c>
      <c r="J4" s="7" t="s">
        <v>3</v>
      </c>
      <c r="K4" s="7" t="s">
        <v>4</v>
      </c>
      <c r="L4" s="7" t="s">
        <v>1</v>
      </c>
      <c r="M4" s="7" t="s">
        <v>2</v>
      </c>
      <c r="N4" s="7" t="s">
        <v>3</v>
      </c>
      <c r="O4" s="7" t="s">
        <v>4</v>
      </c>
      <c r="P4" s="7" t="s">
        <v>1</v>
      </c>
      <c r="Q4" s="7" t="s">
        <v>2</v>
      </c>
      <c r="R4" s="7" t="s">
        <v>3</v>
      </c>
      <c r="S4" s="7" t="s">
        <v>4</v>
      </c>
    </row>
    <row r="5" spans="2:19">
      <c r="B5" s="171"/>
      <c r="C5" s="22" t="s">
        <v>5</v>
      </c>
      <c r="D5" s="177" t="s">
        <v>5</v>
      </c>
      <c r="E5" s="178"/>
      <c r="F5" s="178"/>
      <c r="G5" s="179"/>
      <c r="H5" s="177" t="s">
        <v>6</v>
      </c>
      <c r="I5" s="178"/>
      <c r="J5" s="178"/>
      <c r="K5" s="180"/>
      <c r="L5" s="159" t="s">
        <v>6</v>
      </c>
      <c r="M5" s="160"/>
      <c r="N5" s="160"/>
      <c r="O5" s="161"/>
      <c r="P5" s="159" t="s">
        <v>30</v>
      </c>
      <c r="Q5" s="160"/>
      <c r="R5" s="160"/>
      <c r="S5" s="161"/>
    </row>
    <row r="6" spans="2:19">
      <c r="B6" s="2" t="s">
        <v>7</v>
      </c>
      <c r="C6" s="23">
        <v>94154</v>
      </c>
      <c r="D6" s="9">
        <v>17613</v>
      </c>
      <c r="E6" s="9">
        <v>44349</v>
      </c>
      <c r="F6" s="10">
        <v>13738</v>
      </c>
      <c r="G6" s="14">
        <v>18454</v>
      </c>
      <c r="H6" s="97">
        <v>18.706587080740064</v>
      </c>
      <c r="I6" s="97">
        <v>47.10261911336746</v>
      </c>
      <c r="J6" s="97">
        <v>14.590989230409754</v>
      </c>
      <c r="K6" s="97">
        <v>19.599804575482722</v>
      </c>
      <c r="L6" s="98">
        <v>30</v>
      </c>
      <c r="M6" s="99">
        <v>40</v>
      </c>
      <c r="N6" s="98">
        <v>24</v>
      </c>
      <c r="O6" s="99">
        <v>4</v>
      </c>
      <c r="P6" s="100">
        <f>H6-L6</f>
        <v>-11.293412919259936</v>
      </c>
      <c r="Q6" s="100">
        <f>I6-M6</f>
        <v>7.1026191133674601</v>
      </c>
      <c r="R6" s="100">
        <f t="shared" ref="R6:S21" si="0">J6-N6</f>
        <v>-9.4090107695902461</v>
      </c>
      <c r="S6" s="100">
        <f t="shared" si="0"/>
        <v>15.599804575482722</v>
      </c>
    </row>
    <row r="7" spans="2:19">
      <c r="B7" s="6" t="s">
        <v>8</v>
      </c>
      <c r="C7" s="24">
        <v>113353</v>
      </c>
      <c r="D7" s="12">
        <v>31223</v>
      </c>
      <c r="E7" s="12">
        <v>44836</v>
      </c>
      <c r="F7" s="13">
        <v>26601</v>
      </c>
      <c r="G7" s="11">
        <v>10693</v>
      </c>
      <c r="H7" s="101">
        <v>27.544926027542278</v>
      </c>
      <c r="I7" s="102">
        <v>39.554312633984104</v>
      </c>
      <c r="J7" s="101">
        <v>23.467398304411883</v>
      </c>
      <c r="K7" s="103">
        <v>9.4333630340617365</v>
      </c>
      <c r="L7" s="104">
        <v>32</v>
      </c>
      <c r="M7" s="105">
        <v>40</v>
      </c>
      <c r="N7" s="106">
        <v>21</v>
      </c>
      <c r="O7" s="105">
        <v>6</v>
      </c>
      <c r="P7" s="107">
        <f t="shared" ref="P7:S24" si="1">H7-L7</f>
        <v>-4.455073972457722</v>
      </c>
      <c r="Q7" s="107">
        <f t="shared" si="1"/>
        <v>-0.4456873660158962</v>
      </c>
      <c r="R7" s="107">
        <f t="shared" si="0"/>
        <v>2.4673983044118835</v>
      </c>
      <c r="S7" s="107">
        <f t="shared" si="0"/>
        <v>3.4333630340617365</v>
      </c>
    </row>
    <row r="8" spans="2:19">
      <c r="B8" s="3" t="s">
        <v>9</v>
      </c>
      <c r="C8" s="23">
        <v>51909</v>
      </c>
      <c r="D8" s="9">
        <v>394</v>
      </c>
      <c r="E8" s="9">
        <v>19055</v>
      </c>
      <c r="F8" s="10">
        <v>1664</v>
      </c>
      <c r="G8" s="14">
        <v>30796</v>
      </c>
      <c r="H8" s="108">
        <v>0.75902059373133757</v>
      </c>
      <c r="I8" s="109">
        <v>36.708470592768109</v>
      </c>
      <c r="J8" s="108">
        <v>3.2056098171800649</v>
      </c>
      <c r="K8" s="110">
        <v>59.326898996320487</v>
      </c>
      <c r="L8" s="111">
        <v>8</v>
      </c>
      <c r="M8" s="99">
        <v>42</v>
      </c>
      <c r="N8" s="98">
        <v>40</v>
      </c>
      <c r="O8" s="99">
        <v>9</v>
      </c>
      <c r="P8" s="100">
        <f t="shared" si="1"/>
        <v>-7.2409794062686625</v>
      </c>
      <c r="Q8" s="100">
        <f t="shared" si="1"/>
        <v>-5.2915294072318915</v>
      </c>
      <c r="R8" s="100">
        <f t="shared" si="0"/>
        <v>-36.794390182819939</v>
      </c>
      <c r="S8" s="100">
        <f t="shared" si="0"/>
        <v>50.326898996320487</v>
      </c>
    </row>
    <row r="9" spans="2:19">
      <c r="B9" s="6" t="s">
        <v>10</v>
      </c>
      <c r="C9" s="24">
        <v>34824</v>
      </c>
      <c r="D9" s="12">
        <v>353</v>
      </c>
      <c r="E9" s="12">
        <v>11281</v>
      </c>
      <c r="F9" s="13">
        <v>12633</v>
      </c>
      <c r="G9" s="11">
        <v>10557</v>
      </c>
      <c r="H9" s="101">
        <v>1.0136687342062947</v>
      </c>
      <c r="I9" s="102">
        <v>32.394325752354696</v>
      </c>
      <c r="J9" s="101">
        <v>36.276705720192972</v>
      </c>
      <c r="K9" s="103">
        <v>30.315299793246037</v>
      </c>
      <c r="L9" s="104">
        <v>6</v>
      </c>
      <c r="M9" s="105">
        <v>29</v>
      </c>
      <c r="N9" s="106">
        <v>55</v>
      </c>
      <c r="O9" s="105">
        <v>9</v>
      </c>
      <c r="P9" s="107">
        <f t="shared" si="1"/>
        <v>-4.9863312657937051</v>
      </c>
      <c r="Q9" s="107">
        <f t="shared" si="1"/>
        <v>3.3943257523546961</v>
      </c>
      <c r="R9" s="107">
        <f t="shared" si="0"/>
        <v>-18.723294279807028</v>
      </c>
      <c r="S9" s="107">
        <f t="shared" si="0"/>
        <v>21.315299793246037</v>
      </c>
    </row>
    <row r="10" spans="2:19">
      <c r="B10" s="3" t="s">
        <v>11</v>
      </c>
      <c r="C10" s="23">
        <v>6070</v>
      </c>
      <c r="D10" s="9">
        <v>659</v>
      </c>
      <c r="E10" s="9">
        <v>2159</v>
      </c>
      <c r="F10" s="10">
        <v>2974</v>
      </c>
      <c r="G10" s="14">
        <v>278</v>
      </c>
      <c r="H10" s="108">
        <v>10.856672158154861</v>
      </c>
      <c r="I10" s="109">
        <v>35.568369028006593</v>
      </c>
      <c r="J10" s="108">
        <v>48.995057660626031</v>
      </c>
      <c r="K10" s="110">
        <v>4.5799011532125204</v>
      </c>
      <c r="L10" s="111">
        <v>12</v>
      </c>
      <c r="M10" s="99">
        <v>56</v>
      </c>
      <c r="N10" s="98">
        <v>28</v>
      </c>
      <c r="O10" s="99">
        <v>4</v>
      </c>
      <c r="P10" s="100">
        <f t="shared" si="1"/>
        <v>-1.1433278418451387</v>
      </c>
      <c r="Q10" s="100">
        <f t="shared" si="1"/>
        <v>-20.431630971993407</v>
      </c>
      <c r="R10" s="100">
        <f t="shared" si="0"/>
        <v>20.995057660626031</v>
      </c>
      <c r="S10" s="100">
        <f t="shared" si="0"/>
        <v>0.57990115321252045</v>
      </c>
    </row>
    <row r="11" spans="2:19">
      <c r="B11" s="6" t="s">
        <v>12</v>
      </c>
      <c r="C11" s="24">
        <v>28209</v>
      </c>
      <c r="D11" s="12">
        <v>9653</v>
      </c>
      <c r="E11" s="12">
        <v>3103</v>
      </c>
      <c r="F11" s="13">
        <v>10932</v>
      </c>
      <c r="G11" s="11">
        <v>4521</v>
      </c>
      <c r="H11" s="101">
        <v>34.219575312843418</v>
      </c>
      <c r="I11" s="102">
        <v>11.000035449679181</v>
      </c>
      <c r="J11" s="101">
        <v>38.753589280017017</v>
      </c>
      <c r="K11" s="103">
        <v>16.026799957460387</v>
      </c>
      <c r="L11" s="104">
        <v>17</v>
      </c>
      <c r="M11" s="105">
        <v>40</v>
      </c>
      <c r="N11" s="106">
        <v>38</v>
      </c>
      <c r="O11" s="105">
        <v>5</v>
      </c>
      <c r="P11" s="107">
        <f t="shared" si="1"/>
        <v>17.219575312843418</v>
      </c>
      <c r="Q11" s="107">
        <f t="shared" si="1"/>
        <v>-28.999964550320819</v>
      </c>
      <c r="R11" s="107">
        <f t="shared" si="0"/>
        <v>0.75358928001701742</v>
      </c>
      <c r="S11" s="107">
        <f t="shared" si="0"/>
        <v>11.026799957460387</v>
      </c>
    </row>
    <row r="12" spans="2:19">
      <c r="B12" s="3" t="s">
        <v>13</v>
      </c>
      <c r="C12" s="23">
        <v>56588</v>
      </c>
      <c r="D12" s="9">
        <v>6466</v>
      </c>
      <c r="E12" s="9">
        <v>16601</v>
      </c>
      <c r="F12" s="10">
        <v>14946</v>
      </c>
      <c r="G12" s="14">
        <v>18575</v>
      </c>
      <c r="H12" s="108">
        <v>11.42645083763342</v>
      </c>
      <c r="I12" s="109">
        <v>29.336608468226476</v>
      </c>
      <c r="J12" s="108">
        <v>26.411960132890368</v>
      </c>
      <c r="K12" s="110">
        <v>32.824980561249731</v>
      </c>
      <c r="L12" s="111">
        <v>23</v>
      </c>
      <c r="M12" s="99">
        <v>42</v>
      </c>
      <c r="N12" s="98">
        <v>26</v>
      </c>
      <c r="O12" s="99">
        <v>8</v>
      </c>
      <c r="P12" s="100">
        <f t="shared" si="1"/>
        <v>-11.57354916236658</v>
      </c>
      <c r="Q12" s="100">
        <f t="shared" si="1"/>
        <v>-12.663391531773524</v>
      </c>
      <c r="R12" s="100">
        <f t="shared" si="0"/>
        <v>0.4119601328903677</v>
      </c>
      <c r="S12" s="100">
        <f t="shared" si="0"/>
        <v>24.824980561249731</v>
      </c>
    </row>
    <row r="13" spans="2:19">
      <c r="B13" s="6" t="s">
        <v>14</v>
      </c>
      <c r="C13" s="24">
        <v>22219</v>
      </c>
      <c r="D13" s="12">
        <v>74</v>
      </c>
      <c r="E13" s="12">
        <v>4648</v>
      </c>
      <c r="F13" s="13">
        <v>1</v>
      </c>
      <c r="G13" s="11">
        <v>17496</v>
      </c>
      <c r="H13" s="101">
        <v>0.33304829200234032</v>
      </c>
      <c r="I13" s="102">
        <v>20.919033259822676</v>
      </c>
      <c r="J13" s="101">
        <v>4.5006525946262206E-3</v>
      </c>
      <c r="K13" s="103">
        <v>78.743417795580356</v>
      </c>
      <c r="L13" s="104">
        <v>4</v>
      </c>
      <c r="M13" s="105">
        <v>23</v>
      </c>
      <c r="N13" s="106">
        <v>64</v>
      </c>
      <c r="O13" s="105">
        <v>9</v>
      </c>
      <c r="P13" s="107">
        <f t="shared" si="1"/>
        <v>-3.6669517079976597</v>
      </c>
      <c r="Q13" s="107">
        <f t="shared" si="1"/>
        <v>-2.080966740177324</v>
      </c>
      <c r="R13" s="107">
        <f t="shared" si="0"/>
        <v>-63.995499347405371</v>
      </c>
      <c r="S13" s="107">
        <f t="shared" si="0"/>
        <v>69.743417795580356</v>
      </c>
    </row>
    <row r="14" spans="2:19">
      <c r="B14" s="3" t="s">
        <v>15</v>
      </c>
      <c r="C14" s="23">
        <v>72131</v>
      </c>
      <c r="D14" s="9">
        <v>17966</v>
      </c>
      <c r="E14" s="9">
        <v>24571</v>
      </c>
      <c r="F14" s="10">
        <v>24437</v>
      </c>
      <c r="G14" s="14">
        <v>5157</v>
      </c>
      <c r="H14" s="108">
        <v>24.907460037986443</v>
      </c>
      <c r="I14" s="109">
        <v>34.064410586294379</v>
      </c>
      <c r="J14" s="108">
        <v>33.878637479031212</v>
      </c>
      <c r="K14" s="110">
        <v>7.1494918966879704</v>
      </c>
      <c r="L14" s="111">
        <v>29</v>
      </c>
      <c r="M14" s="99">
        <v>44</v>
      </c>
      <c r="N14" s="98">
        <v>21</v>
      </c>
      <c r="O14" s="99">
        <v>5</v>
      </c>
      <c r="P14" s="100">
        <f t="shared" si="1"/>
        <v>-4.0925399620135572</v>
      </c>
      <c r="Q14" s="100">
        <f t="shared" si="1"/>
        <v>-9.9355894137056211</v>
      </c>
      <c r="R14" s="100">
        <f t="shared" si="0"/>
        <v>12.878637479031212</v>
      </c>
      <c r="S14" s="100">
        <f t="shared" si="0"/>
        <v>2.1494918966879704</v>
      </c>
    </row>
    <row r="15" spans="2:19">
      <c r="B15" s="6" t="s">
        <v>16</v>
      </c>
      <c r="C15" s="24">
        <v>153040</v>
      </c>
      <c r="D15" s="12">
        <v>17210</v>
      </c>
      <c r="E15" s="12">
        <v>61327</v>
      </c>
      <c r="F15" s="13">
        <v>13561</v>
      </c>
      <c r="G15" s="11">
        <v>60942</v>
      </c>
      <c r="H15" s="101">
        <v>11.245426032409828</v>
      </c>
      <c r="I15" s="102">
        <v>40.072530057501304</v>
      </c>
      <c r="J15" s="101">
        <v>8.861082070047047</v>
      </c>
      <c r="K15" s="103">
        <v>39.820961840041818</v>
      </c>
      <c r="L15" s="104">
        <v>20</v>
      </c>
      <c r="M15" s="105">
        <v>46</v>
      </c>
      <c r="N15" s="106">
        <v>28</v>
      </c>
      <c r="O15" s="105">
        <v>5</v>
      </c>
      <c r="P15" s="107">
        <f t="shared" si="1"/>
        <v>-8.7545739675901721</v>
      </c>
      <c r="Q15" s="107">
        <f t="shared" si="1"/>
        <v>-5.9274699424986963</v>
      </c>
      <c r="R15" s="107">
        <f t="shared" si="0"/>
        <v>-19.138917929952953</v>
      </c>
      <c r="S15" s="107">
        <f t="shared" si="0"/>
        <v>34.820961840041818</v>
      </c>
    </row>
    <row r="16" spans="2:19">
      <c r="B16" s="3" t="s">
        <v>17</v>
      </c>
      <c r="C16" s="23">
        <v>33561</v>
      </c>
      <c r="D16" s="9">
        <v>2499</v>
      </c>
      <c r="E16" s="9">
        <v>11201</v>
      </c>
      <c r="F16" s="10">
        <v>6465</v>
      </c>
      <c r="G16" s="14">
        <v>13396</v>
      </c>
      <c r="H16" s="108">
        <v>7.4461428443729325</v>
      </c>
      <c r="I16" s="109">
        <v>33.375048419296206</v>
      </c>
      <c r="J16" s="108">
        <v>19.263430767855546</v>
      </c>
      <c r="K16" s="110">
        <v>39.915377968475312</v>
      </c>
      <c r="L16" s="111">
        <v>22</v>
      </c>
      <c r="M16" s="99">
        <v>47</v>
      </c>
      <c r="N16" s="98">
        <v>26</v>
      </c>
      <c r="O16" s="99">
        <v>5</v>
      </c>
      <c r="P16" s="100">
        <f t="shared" si="1"/>
        <v>-14.553857155627067</v>
      </c>
      <c r="Q16" s="100">
        <f t="shared" si="1"/>
        <v>-13.624951580703794</v>
      </c>
      <c r="R16" s="100">
        <f t="shared" si="0"/>
        <v>-6.7365692321444541</v>
      </c>
      <c r="S16" s="100">
        <f t="shared" si="0"/>
        <v>34.915377968475312</v>
      </c>
    </row>
    <row r="17" spans="2:19">
      <c r="B17" s="6" t="s">
        <v>18</v>
      </c>
      <c r="C17" s="24">
        <v>7298</v>
      </c>
      <c r="D17" s="12">
        <v>333</v>
      </c>
      <c r="E17" s="12">
        <v>1081</v>
      </c>
      <c r="F17" s="13">
        <v>613</v>
      </c>
      <c r="G17" s="11">
        <v>5271</v>
      </c>
      <c r="H17" s="101">
        <v>4.5628939435461771</v>
      </c>
      <c r="I17" s="102">
        <v>14.812277336256507</v>
      </c>
      <c r="J17" s="101">
        <v>8.3995615237051258</v>
      </c>
      <c r="K17" s="103">
        <v>72.225267196492197</v>
      </c>
      <c r="L17" s="104">
        <v>14</v>
      </c>
      <c r="M17" s="105">
        <v>43</v>
      </c>
      <c r="N17" s="106">
        <v>34</v>
      </c>
      <c r="O17" s="105">
        <v>10</v>
      </c>
      <c r="P17" s="107">
        <f t="shared" si="1"/>
        <v>-9.4371060564538229</v>
      </c>
      <c r="Q17" s="107">
        <f t="shared" si="1"/>
        <v>-28.187722663743493</v>
      </c>
      <c r="R17" s="107">
        <f t="shared" si="0"/>
        <v>-25.600438476294876</v>
      </c>
      <c r="S17" s="107">
        <f t="shared" si="0"/>
        <v>62.225267196492197</v>
      </c>
    </row>
    <row r="18" spans="2:19">
      <c r="B18" s="3" t="s">
        <v>19</v>
      </c>
      <c r="C18" s="23">
        <v>54621</v>
      </c>
      <c r="D18" s="9">
        <v>1867</v>
      </c>
      <c r="E18" s="9">
        <v>6711</v>
      </c>
      <c r="F18" s="10">
        <v>8286</v>
      </c>
      <c r="G18" s="14">
        <v>37757</v>
      </c>
      <c r="H18" s="108">
        <v>3.418099265850131</v>
      </c>
      <c r="I18" s="109">
        <v>12.286483220739276</v>
      </c>
      <c r="J18" s="108">
        <v>15.169989564453232</v>
      </c>
      <c r="K18" s="110">
        <v>69.125427948957366</v>
      </c>
      <c r="L18" s="111">
        <v>4</v>
      </c>
      <c r="M18" s="99">
        <v>27</v>
      </c>
      <c r="N18" s="98">
        <v>61</v>
      </c>
      <c r="O18" s="99">
        <v>8</v>
      </c>
      <c r="P18" s="100">
        <f t="shared" si="1"/>
        <v>-0.58190073414986898</v>
      </c>
      <c r="Q18" s="100">
        <f t="shared" si="1"/>
        <v>-14.713516779260724</v>
      </c>
      <c r="R18" s="100">
        <f t="shared" si="0"/>
        <v>-45.830010435546768</v>
      </c>
      <c r="S18" s="100">
        <f t="shared" si="0"/>
        <v>61.125427948957366</v>
      </c>
    </row>
    <row r="19" spans="2:19">
      <c r="B19" s="6" t="s">
        <v>20</v>
      </c>
      <c r="C19" s="24">
        <v>28866</v>
      </c>
      <c r="D19" s="12">
        <v>2486</v>
      </c>
      <c r="E19" s="12">
        <v>2935</v>
      </c>
      <c r="F19" s="13">
        <v>9422</v>
      </c>
      <c r="G19" s="11">
        <v>14023</v>
      </c>
      <c r="H19" s="101">
        <v>8.6122081341370471</v>
      </c>
      <c r="I19" s="102">
        <v>10.167671308806208</v>
      </c>
      <c r="J19" s="101">
        <v>32.640476685373798</v>
      </c>
      <c r="K19" s="103">
        <v>48.579643871682947</v>
      </c>
      <c r="L19" s="104">
        <v>6</v>
      </c>
      <c r="M19" s="105">
        <v>23</v>
      </c>
      <c r="N19" s="106">
        <v>58</v>
      </c>
      <c r="O19" s="105">
        <v>13</v>
      </c>
      <c r="P19" s="107">
        <f t="shared" si="1"/>
        <v>2.6122081341370471</v>
      </c>
      <c r="Q19" s="107">
        <f t="shared" si="1"/>
        <v>-12.832328691193792</v>
      </c>
      <c r="R19" s="107">
        <f t="shared" si="0"/>
        <v>-25.359523314626202</v>
      </c>
      <c r="S19" s="107">
        <f t="shared" si="0"/>
        <v>35.579643871682947</v>
      </c>
    </row>
    <row r="20" spans="2:19">
      <c r="B20" s="3" t="s">
        <v>21</v>
      </c>
      <c r="C20" s="23">
        <v>26796</v>
      </c>
      <c r="D20" s="9">
        <v>4617</v>
      </c>
      <c r="E20" s="9">
        <v>9542</v>
      </c>
      <c r="F20" s="10">
        <v>9575</v>
      </c>
      <c r="G20" s="14">
        <v>3062</v>
      </c>
      <c r="H20" s="108">
        <v>17.230183609493956</v>
      </c>
      <c r="I20" s="109">
        <v>35.609792506344228</v>
      </c>
      <c r="J20" s="108">
        <v>35.732945215703836</v>
      </c>
      <c r="K20" s="110">
        <v>11.42707866845798</v>
      </c>
      <c r="L20" s="111">
        <v>18</v>
      </c>
      <c r="M20" s="99">
        <v>52</v>
      </c>
      <c r="N20" s="98">
        <v>27</v>
      </c>
      <c r="O20" s="99">
        <v>2</v>
      </c>
      <c r="P20" s="100">
        <f t="shared" si="1"/>
        <v>-0.769816390506044</v>
      </c>
      <c r="Q20" s="100">
        <f t="shared" si="1"/>
        <v>-16.390207493655772</v>
      </c>
      <c r="R20" s="100">
        <f t="shared" si="0"/>
        <v>8.7329452157038361</v>
      </c>
      <c r="S20" s="100">
        <f>K20-O20</f>
        <v>9.4270786684579804</v>
      </c>
    </row>
    <row r="21" spans="2:19">
      <c r="B21" s="6" t="s">
        <v>22</v>
      </c>
      <c r="C21" s="25">
        <v>27053</v>
      </c>
      <c r="D21" s="16">
        <v>572</v>
      </c>
      <c r="E21" s="16">
        <v>961</v>
      </c>
      <c r="F21" s="13">
        <v>5137</v>
      </c>
      <c r="G21" s="15">
        <v>20383</v>
      </c>
      <c r="H21" s="101">
        <v>2.114368092263335</v>
      </c>
      <c r="I21" s="102">
        <v>3.5522862529109522</v>
      </c>
      <c r="J21" s="101">
        <v>18.988651905518797</v>
      </c>
      <c r="K21" s="103">
        <v>75.344693749306913</v>
      </c>
      <c r="L21" s="112">
        <v>3</v>
      </c>
      <c r="M21" s="113">
        <v>19</v>
      </c>
      <c r="N21" s="114">
        <v>66</v>
      </c>
      <c r="O21" s="113">
        <v>12</v>
      </c>
      <c r="P21" s="115">
        <f t="shared" si="1"/>
        <v>-0.885631907736665</v>
      </c>
      <c r="Q21" s="115">
        <f t="shared" si="1"/>
        <v>-15.447713747089047</v>
      </c>
      <c r="R21" s="115">
        <f t="shared" si="0"/>
        <v>-47.011348094481207</v>
      </c>
      <c r="S21" s="115">
        <f t="shared" si="0"/>
        <v>63.344693749306913</v>
      </c>
    </row>
    <row r="22" spans="2:19">
      <c r="B22" s="4" t="s">
        <v>23</v>
      </c>
      <c r="C22" s="26">
        <v>219492</v>
      </c>
      <c r="D22" s="17">
        <v>5746</v>
      </c>
      <c r="E22" s="17">
        <v>45591</v>
      </c>
      <c r="F22" s="8">
        <v>37143</v>
      </c>
      <c r="G22" s="29">
        <v>131012</v>
      </c>
      <c r="H22" s="116">
        <v>2.6178630656242596</v>
      </c>
      <c r="I22" s="117">
        <v>20.771144278606965</v>
      </c>
      <c r="J22" s="117">
        <v>16.922256847629981</v>
      </c>
      <c r="K22" s="117">
        <v>59.688735808138794</v>
      </c>
      <c r="L22" s="118">
        <v>5</v>
      </c>
      <c r="M22" s="119">
        <v>29</v>
      </c>
      <c r="N22" s="118">
        <v>55</v>
      </c>
      <c r="O22" s="119">
        <v>10</v>
      </c>
      <c r="P22" s="120">
        <f t="shared" si="1"/>
        <v>-2.3821369343757404</v>
      </c>
      <c r="Q22" s="120">
        <f t="shared" si="1"/>
        <v>-8.2288557213930353</v>
      </c>
      <c r="R22" s="120">
        <f t="shared" si="1"/>
        <v>-38.077743152370019</v>
      </c>
      <c r="S22" s="120">
        <f t="shared" si="1"/>
        <v>49.688735808138794</v>
      </c>
    </row>
    <row r="23" spans="2:19">
      <c r="B23" s="3" t="s">
        <v>24</v>
      </c>
      <c r="C23" s="64">
        <v>591200</v>
      </c>
      <c r="D23" s="18">
        <v>108239</v>
      </c>
      <c r="E23" s="18">
        <v>218770</v>
      </c>
      <c r="F23" s="18">
        <v>123842</v>
      </c>
      <c r="G23" s="10">
        <v>140349</v>
      </c>
      <c r="H23" s="109">
        <v>18.308355886332883</v>
      </c>
      <c r="I23" s="97">
        <v>37.004397834912048</v>
      </c>
      <c r="J23" s="108">
        <v>20.947564276048713</v>
      </c>
      <c r="K23" s="109">
        <v>23.73968200270636</v>
      </c>
      <c r="L23" s="98">
        <v>25</v>
      </c>
      <c r="M23" s="99">
        <v>43</v>
      </c>
      <c r="N23" s="98">
        <v>25</v>
      </c>
      <c r="O23" s="99">
        <v>5</v>
      </c>
      <c r="P23" s="100">
        <f t="shared" si="1"/>
        <v>-6.6916441136671168</v>
      </c>
      <c r="Q23" s="100">
        <f t="shared" si="1"/>
        <v>-5.9956021650879521</v>
      </c>
      <c r="R23" s="100">
        <f t="shared" si="1"/>
        <v>-4.0524357239512874</v>
      </c>
      <c r="S23" s="100">
        <f t="shared" si="1"/>
        <v>18.73968200270636</v>
      </c>
    </row>
    <row r="24" spans="2:19">
      <c r="B24" s="5" t="s">
        <v>25</v>
      </c>
      <c r="C24" s="27">
        <v>810692</v>
      </c>
      <c r="D24" s="19">
        <v>113985</v>
      </c>
      <c r="E24" s="19">
        <v>264361</v>
      </c>
      <c r="F24" s="65">
        <v>160985</v>
      </c>
      <c r="G24" s="66">
        <v>271361</v>
      </c>
      <c r="H24" s="121">
        <v>14.060210289481084</v>
      </c>
      <c r="I24" s="122">
        <v>32.609301683006613</v>
      </c>
      <c r="J24" s="123">
        <v>19.857726485521013</v>
      </c>
      <c r="K24" s="121">
        <v>33.472761541991289</v>
      </c>
      <c r="L24" s="124">
        <v>20</v>
      </c>
      <c r="M24" s="125">
        <v>40</v>
      </c>
      <c r="N24" s="124">
        <v>32</v>
      </c>
      <c r="O24" s="125">
        <v>6</v>
      </c>
      <c r="P24" s="126">
        <f t="shared" si="1"/>
        <v>-5.9397897105189159</v>
      </c>
      <c r="Q24" s="126">
        <f t="shared" si="1"/>
        <v>-7.3906983169933866</v>
      </c>
      <c r="R24" s="126">
        <f t="shared" si="1"/>
        <v>-12.142273514478987</v>
      </c>
      <c r="S24" s="126">
        <f>K24-O24</f>
        <v>27.472761541991289</v>
      </c>
    </row>
    <row r="25" spans="2:19" ht="15.75" customHeight="1">
      <c r="B25" s="162" t="s">
        <v>45</v>
      </c>
      <c r="C25" s="162"/>
      <c r="D25" s="162"/>
      <c r="E25" s="162"/>
      <c r="F25" s="162"/>
      <c r="G25" s="162"/>
      <c r="H25" s="162"/>
      <c r="I25" s="162"/>
      <c r="J25" s="162"/>
      <c r="K25" s="162"/>
      <c r="L25" s="162"/>
      <c r="M25" s="162"/>
      <c r="N25" s="162"/>
      <c r="O25" s="162"/>
      <c r="P25" s="162"/>
      <c r="Q25" s="162"/>
      <c r="R25" s="162"/>
      <c r="S25" s="162"/>
    </row>
    <row r="26" spans="2:19" ht="15.75" customHeight="1">
      <c r="B26" s="163" t="s">
        <v>32</v>
      </c>
      <c r="C26" s="163"/>
      <c r="D26" s="163"/>
      <c r="E26" s="163"/>
      <c r="F26" s="163"/>
      <c r="G26" s="163"/>
      <c r="H26" s="163"/>
      <c r="I26" s="163"/>
      <c r="J26" s="163"/>
      <c r="K26" s="163"/>
      <c r="L26" s="163"/>
      <c r="M26" s="163"/>
      <c r="N26" s="163"/>
      <c r="O26" s="163"/>
      <c r="P26" s="163"/>
      <c r="Q26" s="163"/>
      <c r="R26" s="163"/>
      <c r="S26" s="163"/>
    </row>
    <row r="27" spans="2:19" ht="31.5" customHeight="1">
      <c r="B27" s="201" t="s">
        <v>76</v>
      </c>
      <c r="C27" s="199"/>
      <c r="D27" s="199"/>
      <c r="E27" s="199"/>
      <c r="F27" s="199"/>
      <c r="G27" s="199"/>
      <c r="H27" s="199"/>
      <c r="I27" s="199"/>
      <c r="J27" s="199"/>
      <c r="K27" s="199"/>
      <c r="L27" s="199"/>
      <c r="M27" s="199"/>
      <c r="N27" s="199"/>
      <c r="O27" s="199"/>
      <c r="P27" s="199"/>
      <c r="Q27" s="199"/>
      <c r="R27" s="199"/>
      <c r="S27" s="199"/>
    </row>
    <row r="28" spans="2:19" ht="20.25" customHeight="1">
      <c r="B28" s="197" t="s">
        <v>77</v>
      </c>
      <c r="C28" s="198"/>
      <c r="D28" s="198"/>
      <c r="E28" s="198"/>
      <c r="F28" s="198"/>
      <c r="G28" s="198"/>
      <c r="H28" s="198"/>
      <c r="I28" s="198"/>
      <c r="J28" s="198"/>
      <c r="K28" s="198"/>
      <c r="L28" s="198"/>
      <c r="M28" s="198"/>
      <c r="N28" s="198"/>
      <c r="O28" s="198"/>
      <c r="P28" s="198"/>
      <c r="Q28" s="198"/>
      <c r="R28" s="198"/>
      <c r="S28" s="198"/>
    </row>
    <row r="29" spans="2:19" ht="15.75" customHeight="1">
      <c r="B29" s="167" t="s">
        <v>73</v>
      </c>
      <c r="C29" s="167"/>
      <c r="D29" s="167"/>
      <c r="E29" s="167"/>
      <c r="F29" s="167"/>
      <c r="G29" s="167"/>
      <c r="H29" s="167"/>
      <c r="I29" s="167"/>
      <c r="J29" s="167"/>
      <c r="K29" s="167"/>
      <c r="L29" s="167"/>
      <c r="M29" s="167"/>
      <c r="N29" s="167"/>
      <c r="O29" s="167"/>
      <c r="P29" s="167"/>
      <c r="Q29" s="167"/>
      <c r="R29" s="167"/>
      <c r="S29" s="167"/>
    </row>
  </sheetData>
  <mergeCells count="16">
    <mergeCell ref="P5:S5"/>
    <mergeCell ref="B25:S25"/>
    <mergeCell ref="B26:S26"/>
    <mergeCell ref="B27:S27"/>
    <mergeCell ref="B28:S28"/>
    <mergeCell ref="B29:S29"/>
    <mergeCell ref="B2:S2"/>
    <mergeCell ref="B3:B5"/>
    <mergeCell ref="C3:C4"/>
    <mergeCell ref="D3:G3"/>
    <mergeCell ref="H3:K3"/>
    <mergeCell ref="L3:O3"/>
    <mergeCell ref="P3:S3"/>
    <mergeCell ref="D5:G5"/>
    <mergeCell ref="H5:K5"/>
    <mergeCell ref="L5:O5"/>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2CE97-44FB-4026-8A67-94AD4415DED1}">
  <dimension ref="B2:S29"/>
  <sheetViews>
    <sheetView workbookViewId="0"/>
  </sheetViews>
  <sheetFormatPr baseColWidth="10" defaultColWidth="9.125" defaultRowHeight="15.75"/>
  <cols>
    <col min="2" max="2" width="24.875" customWidth="1"/>
    <col min="3" max="3" width="23.125" customWidth="1"/>
    <col min="4" max="19" width="15.25" customWidth="1"/>
  </cols>
  <sheetData>
    <row r="2" spans="2:19">
      <c r="B2" s="168" t="s">
        <v>67</v>
      </c>
      <c r="C2" s="168"/>
      <c r="D2" s="168"/>
      <c r="E2" s="168"/>
      <c r="F2" s="168"/>
      <c r="G2" s="168"/>
      <c r="H2" s="168"/>
      <c r="I2" s="168"/>
      <c r="J2" s="168"/>
      <c r="K2" s="168"/>
      <c r="L2" s="168"/>
      <c r="M2" s="168"/>
      <c r="N2" s="168"/>
      <c r="O2" s="168"/>
      <c r="P2" s="168"/>
      <c r="Q2" s="168"/>
      <c r="R2" s="168"/>
      <c r="S2" s="168"/>
    </row>
    <row r="3" spans="2:19">
      <c r="B3" s="169" t="s">
        <v>26</v>
      </c>
      <c r="C3" s="169" t="s">
        <v>43</v>
      </c>
      <c r="D3" s="172" t="s">
        <v>0</v>
      </c>
      <c r="E3" s="173"/>
      <c r="F3" s="173"/>
      <c r="G3" s="174"/>
      <c r="H3" s="172" t="s">
        <v>0</v>
      </c>
      <c r="I3" s="173"/>
      <c r="J3" s="173"/>
      <c r="K3" s="175"/>
      <c r="L3" s="176" t="s">
        <v>40</v>
      </c>
      <c r="M3" s="173"/>
      <c r="N3" s="173"/>
      <c r="O3" s="175"/>
      <c r="P3" s="176" t="s">
        <v>68</v>
      </c>
      <c r="Q3" s="173"/>
      <c r="R3" s="173"/>
      <c r="S3" s="175"/>
    </row>
    <row r="4" spans="2:19" ht="30">
      <c r="B4" s="170"/>
      <c r="C4" s="170"/>
      <c r="D4" s="7" t="s">
        <v>1</v>
      </c>
      <c r="E4" s="7" t="s">
        <v>2</v>
      </c>
      <c r="F4" s="7" t="s">
        <v>3</v>
      </c>
      <c r="G4" s="20" t="s">
        <v>4</v>
      </c>
      <c r="H4" s="130" t="s">
        <v>1</v>
      </c>
      <c r="I4" s="7" t="s">
        <v>2</v>
      </c>
      <c r="J4" s="7" t="s">
        <v>3</v>
      </c>
      <c r="K4" s="7" t="s">
        <v>4</v>
      </c>
      <c r="L4" s="7" t="s">
        <v>1</v>
      </c>
      <c r="M4" s="7" t="s">
        <v>2</v>
      </c>
      <c r="N4" s="7" t="s">
        <v>3</v>
      </c>
      <c r="O4" s="7" t="s">
        <v>4</v>
      </c>
      <c r="P4" s="7" t="s">
        <v>1</v>
      </c>
      <c r="Q4" s="7" t="s">
        <v>2</v>
      </c>
      <c r="R4" s="7" t="s">
        <v>3</v>
      </c>
      <c r="S4" s="7" t="s">
        <v>4</v>
      </c>
    </row>
    <row r="5" spans="2:19">
      <c r="B5" s="171"/>
      <c r="C5" s="22" t="s">
        <v>5</v>
      </c>
      <c r="D5" s="177" t="s">
        <v>5</v>
      </c>
      <c r="E5" s="178"/>
      <c r="F5" s="178"/>
      <c r="G5" s="179"/>
      <c r="H5" s="177" t="s">
        <v>6</v>
      </c>
      <c r="I5" s="178"/>
      <c r="J5" s="178"/>
      <c r="K5" s="180"/>
      <c r="L5" s="159" t="s">
        <v>6</v>
      </c>
      <c r="M5" s="160"/>
      <c r="N5" s="160"/>
      <c r="O5" s="161"/>
      <c r="P5" s="159" t="s">
        <v>30</v>
      </c>
      <c r="Q5" s="160"/>
      <c r="R5" s="160"/>
      <c r="S5" s="161"/>
    </row>
    <row r="6" spans="2:19">
      <c r="B6" s="2" t="s">
        <v>7</v>
      </c>
      <c r="C6" s="23">
        <v>98755</v>
      </c>
      <c r="D6" s="9">
        <v>19518</v>
      </c>
      <c r="E6" s="9">
        <v>45465</v>
      </c>
      <c r="F6" s="10">
        <v>13716</v>
      </c>
      <c r="G6" s="14">
        <v>20056</v>
      </c>
      <c r="H6" s="97">
        <v>19.764062579109918</v>
      </c>
      <c r="I6" s="97">
        <v>46.038175282264184</v>
      </c>
      <c r="J6" s="97">
        <v>13.888917016859907</v>
      </c>
      <c r="K6" s="97">
        <v>20.308845121765987</v>
      </c>
      <c r="L6" s="98">
        <v>29</v>
      </c>
      <c r="M6" s="99">
        <v>40</v>
      </c>
      <c r="N6" s="98">
        <v>25</v>
      </c>
      <c r="O6" s="99">
        <v>4</v>
      </c>
      <c r="P6" s="100">
        <f>H6-L6</f>
        <v>-9.2359374208900817</v>
      </c>
      <c r="Q6" s="100">
        <f>I6-M6</f>
        <v>6.0381752822641843</v>
      </c>
      <c r="R6" s="100">
        <f t="shared" ref="R6:S21" si="0">J6-N6</f>
        <v>-11.111082983140093</v>
      </c>
      <c r="S6" s="100">
        <f t="shared" si="0"/>
        <v>16.308845121765987</v>
      </c>
    </row>
    <row r="7" spans="2:19">
      <c r="B7" s="6" t="s">
        <v>8</v>
      </c>
      <c r="C7" s="24">
        <v>114258</v>
      </c>
      <c r="D7" s="12">
        <v>30386</v>
      </c>
      <c r="E7" s="12">
        <v>44122</v>
      </c>
      <c r="F7" s="13">
        <v>27103</v>
      </c>
      <c r="G7" s="11">
        <v>12647</v>
      </c>
      <c r="H7" s="101">
        <v>26.594199093280118</v>
      </c>
      <c r="I7" s="102">
        <v>38.616114407743879</v>
      </c>
      <c r="J7" s="101">
        <v>23.720877312748343</v>
      </c>
      <c r="K7" s="103">
        <v>11.068809186227661</v>
      </c>
      <c r="L7" s="104">
        <v>29</v>
      </c>
      <c r="M7" s="105">
        <v>41</v>
      </c>
      <c r="N7" s="106">
        <v>22</v>
      </c>
      <c r="O7" s="105">
        <v>6</v>
      </c>
      <c r="P7" s="107">
        <f t="shared" ref="P7:S24" si="1">H7-L7</f>
        <v>-2.4058009067198824</v>
      </c>
      <c r="Q7" s="107">
        <f t="shared" si="1"/>
        <v>-2.3838855922561208</v>
      </c>
      <c r="R7" s="107">
        <f t="shared" si="0"/>
        <v>1.7208773127483425</v>
      </c>
      <c r="S7" s="107">
        <f t="shared" si="0"/>
        <v>5.0688091862276607</v>
      </c>
    </row>
    <row r="8" spans="2:19">
      <c r="B8" s="3" t="s">
        <v>9</v>
      </c>
      <c r="C8" s="23">
        <v>52440</v>
      </c>
      <c r="D8" s="9">
        <v>362</v>
      </c>
      <c r="E8" s="9">
        <v>17080</v>
      </c>
      <c r="F8" s="10">
        <v>1725</v>
      </c>
      <c r="G8" s="14">
        <v>33273</v>
      </c>
      <c r="H8" s="108">
        <v>0.69031273836765827</v>
      </c>
      <c r="I8" s="109">
        <v>32.570556826849732</v>
      </c>
      <c r="J8" s="108">
        <v>3.2894736842105261</v>
      </c>
      <c r="K8" s="110">
        <v>63.449656750572082</v>
      </c>
      <c r="L8" s="111">
        <v>6</v>
      </c>
      <c r="M8" s="99">
        <v>41</v>
      </c>
      <c r="N8" s="98">
        <v>45</v>
      </c>
      <c r="O8" s="99">
        <v>7</v>
      </c>
      <c r="P8" s="100">
        <f t="shared" si="1"/>
        <v>-5.3096872616323418</v>
      </c>
      <c r="Q8" s="100">
        <f t="shared" si="1"/>
        <v>-8.4294431731502684</v>
      </c>
      <c r="R8" s="100">
        <f t="shared" si="0"/>
        <v>-41.710526315789473</v>
      </c>
      <c r="S8" s="100">
        <f t="shared" si="0"/>
        <v>56.449656750572082</v>
      </c>
    </row>
    <row r="9" spans="2:19">
      <c r="B9" s="6" t="s">
        <v>10</v>
      </c>
      <c r="C9" s="24">
        <v>36306</v>
      </c>
      <c r="D9" s="12">
        <v>337</v>
      </c>
      <c r="E9" s="12">
        <v>10705</v>
      </c>
      <c r="F9" s="13">
        <v>13536</v>
      </c>
      <c r="G9" s="11">
        <v>11728</v>
      </c>
      <c r="H9" s="101">
        <v>0.92822123065058115</v>
      </c>
      <c r="I9" s="102">
        <v>29.485484492921284</v>
      </c>
      <c r="J9" s="101">
        <v>37.28309370352008</v>
      </c>
      <c r="K9" s="103">
        <v>32.303200572908061</v>
      </c>
      <c r="L9" s="104">
        <v>3</v>
      </c>
      <c r="M9" s="105">
        <v>29</v>
      </c>
      <c r="N9" s="106">
        <v>56</v>
      </c>
      <c r="O9" s="105">
        <v>12</v>
      </c>
      <c r="P9" s="107">
        <f t="shared" si="1"/>
        <v>-2.071778769349419</v>
      </c>
      <c r="Q9" s="107">
        <f t="shared" si="1"/>
        <v>0.48548449292128382</v>
      </c>
      <c r="R9" s="107">
        <f t="shared" si="0"/>
        <v>-18.71690629647992</v>
      </c>
      <c r="S9" s="107">
        <f t="shared" si="0"/>
        <v>20.303200572908061</v>
      </c>
    </row>
    <row r="10" spans="2:19">
      <c r="B10" s="3" t="s">
        <v>11</v>
      </c>
      <c r="C10" s="23">
        <v>6016</v>
      </c>
      <c r="D10" s="9">
        <v>781</v>
      </c>
      <c r="E10" s="9">
        <v>1974</v>
      </c>
      <c r="F10" s="10">
        <v>2978</v>
      </c>
      <c r="G10" s="14">
        <v>283</v>
      </c>
      <c r="H10" s="108">
        <v>12.982047872340424</v>
      </c>
      <c r="I10" s="109">
        <v>32.8125</v>
      </c>
      <c r="J10" s="108">
        <v>49.501329787234042</v>
      </c>
      <c r="K10" s="110">
        <v>4.7041223404255312</v>
      </c>
      <c r="L10" s="111">
        <v>17</v>
      </c>
      <c r="M10" s="99">
        <v>49</v>
      </c>
      <c r="N10" s="98">
        <v>29</v>
      </c>
      <c r="O10" s="99">
        <v>3</v>
      </c>
      <c r="P10" s="100">
        <f t="shared" si="1"/>
        <v>-4.0179521276595764</v>
      </c>
      <c r="Q10" s="100">
        <f t="shared" si="1"/>
        <v>-16.1875</v>
      </c>
      <c r="R10" s="100">
        <f t="shared" si="0"/>
        <v>20.501329787234042</v>
      </c>
      <c r="S10" s="100">
        <f t="shared" si="0"/>
        <v>1.7041223404255312</v>
      </c>
    </row>
    <row r="11" spans="2:19">
      <c r="B11" s="6" t="s">
        <v>12</v>
      </c>
      <c r="C11" s="24">
        <v>28465</v>
      </c>
      <c r="D11" s="12">
        <v>8453</v>
      </c>
      <c r="E11" s="12">
        <v>3296</v>
      </c>
      <c r="F11" s="13">
        <v>11433</v>
      </c>
      <c r="G11" s="11">
        <v>5283</v>
      </c>
      <c r="H11" s="101">
        <v>29.696118039697872</v>
      </c>
      <c r="I11" s="102">
        <v>11.579132267697172</v>
      </c>
      <c r="J11" s="101">
        <v>40.16511505357456</v>
      </c>
      <c r="K11" s="103">
        <v>18.559634639030389</v>
      </c>
      <c r="L11" s="104">
        <v>17</v>
      </c>
      <c r="M11" s="105">
        <v>43</v>
      </c>
      <c r="N11" s="106">
        <v>33</v>
      </c>
      <c r="O11" s="105">
        <v>6</v>
      </c>
      <c r="P11" s="107">
        <f t="shared" si="1"/>
        <v>12.696118039697872</v>
      </c>
      <c r="Q11" s="107">
        <f t="shared" si="1"/>
        <v>-31.420867732302828</v>
      </c>
      <c r="R11" s="107">
        <f t="shared" si="0"/>
        <v>7.16511505357456</v>
      </c>
      <c r="S11" s="107">
        <f t="shared" si="0"/>
        <v>12.559634639030389</v>
      </c>
    </row>
    <row r="12" spans="2:19">
      <c r="B12" s="3" t="s">
        <v>13</v>
      </c>
      <c r="C12" s="23">
        <v>58460</v>
      </c>
      <c r="D12" s="9">
        <v>6938</v>
      </c>
      <c r="E12" s="9">
        <v>16110</v>
      </c>
      <c r="F12" s="10">
        <v>14715</v>
      </c>
      <c r="G12" s="14">
        <v>20697</v>
      </c>
      <c r="H12" s="108">
        <v>11.86794389326035</v>
      </c>
      <c r="I12" s="109">
        <v>27.557304139582623</v>
      </c>
      <c r="J12" s="108">
        <v>25.171057133082446</v>
      </c>
      <c r="K12" s="110">
        <v>35.403694834074578</v>
      </c>
      <c r="L12" s="111">
        <v>23</v>
      </c>
      <c r="M12" s="99">
        <v>43</v>
      </c>
      <c r="N12" s="98">
        <v>27</v>
      </c>
      <c r="O12" s="99">
        <v>6</v>
      </c>
      <c r="P12" s="100">
        <f t="shared" si="1"/>
        <v>-11.13205610673965</v>
      </c>
      <c r="Q12" s="100">
        <f t="shared" si="1"/>
        <v>-15.442695860417377</v>
      </c>
      <c r="R12" s="100">
        <f t="shared" si="0"/>
        <v>-1.8289428669175543</v>
      </c>
      <c r="S12" s="100">
        <f t="shared" si="0"/>
        <v>29.403694834074578</v>
      </c>
    </row>
    <row r="13" spans="2:19">
      <c r="B13" s="6" t="s">
        <v>14</v>
      </c>
      <c r="C13" s="24">
        <v>22674</v>
      </c>
      <c r="D13" s="12">
        <v>86</v>
      </c>
      <c r="E13" s="12">
        <v>4516</v>
      </c>
      <c r="F13" s="13">
        <v>0</v>
      </c>
      <c r="G13" s="11">
        <v>18072</v>
      </c>
      <c r="H13" s="101">
        <v>0.37928905354150128</v>
      </c>
      <c r="I13" s="102">
        <v>19.917085648760697</v>
      </c>
      <c r="J13" s="101">
        <v>0</v>
      </c>
      <c r="K13" s="103">
        <v>79.703625297697798</v>
      </c>
      <c r="L13" s="104">
        <v>5</v>
      </c>
      <c r="M13" s="105">
        <v>21</v>
      </c>
      <c r="N13" s="106">
        <v>59</v>
      </c>
      <c r="O13" s="105">
        <v>15</v>
      </c>
      <c r="P13" s="107">
        <f t="shared" si="1"/>
        <v>-4.620710946458499</v>
      </c>
      <c r="Q13" s="107">
        <f t="shared" si="1"/>
        <v>-1.0829143512393031</v>
      </c>
      <c r="R13" s="107">
        <f t="shared" si="0"/>
        <v>-59</v>
      </c>
      <c r="S13" s="107">
        <f t="shared" si="0"/>
        <v>64.703625297697798</v>
      </c>
    </row>
    <row r="14" spans="2:19">
      <c r="B14" s="3" t="s">
        <v>15</v>
      </c>
      <c r="C14" s="23">
        <v>74003</v>
      </c>
      <c r="D14" s="9">
        <v>19326</v>
      </c>
      <c r="E14" s="9">
        <v>24352</v>
      </c>
      <c r="F14" s="10">
        <v>24084</v>
      </c>
      <c r="G14" s="14">
        <v>6241</v>
      </c>
      <c r="H14" s="108">
        <v>26.115157493615122</v>
      </c>
      <c r="I14" s="109">
        <v>32.906774049700687</v>
      </c>
      <c r="J14" s="108">
        <v>32.544626569193142</v>
      </c>
      <c r="K14" s="110">
        <v>8.433441887491048</v>
      </c>
      <c r="L14" s="111">
        <v>24</v>
      </c>
      <c r="M14" s="99">
        <v>37</v>
      </c>
      <c r="N14" s="98">
        <v>30</v>
      </c>
      <c r="O14" s="99">
        <v>6</v>
      </c>
      <c r="P14" s="100">
        <f t="shared" si="1"/>
        <v>2.1151574936151221</v>
      </c>
      <c r="Q14" s="100">
        <f t="shared" si="1"/>
        <v>-4.0932259502993134</v>
      </c>
      <c r="R14" s="100">
        <f t="shared" si="0"/>
        <v>2.5446265691931416</v>
      </c>
      <c r="S14" s="100">
        <f t="shared" si="0"/>
        <v>2.433441887491048</v>
      </c>
    </row>
    <row r="15" spans="2:19">
      <c r="B15" s="6" t="s">
        <v>51</v>
      </c>
      <c r="C15" s="24">
        <v>151833</v>
      </c>
      <c r="D15" s="12">
        <v>21197</v>
      </c>
      <c r="E15" s="12">
        <v>59193</v>
      </c>
      <c r="F15" s="13">
        <v>11203</v>
      </c>
      <c r="G15" s="11">
        <v>60240</v>
      </c>
      <c r="H15" s="101">
        <v>13.960733173947693</v>
      </c>
      <c r="I15" s="102">
        <v>38.985596016676219</v>
      </c>
      <c r="J15" s="101">
        <v>7.378501379805444</v>
      </c>
      <c r="K15" s="103">
        <v>39.675169429570644</v>
      </c>
      <c r="L15" s="104">
        <v>21</v>
      </c>
      <c r="M15" s="105">
        <v>40</v>
      </c>
      <c r="N15" s="106">
        <v>32</v>
      </c>
      <c r="O15" s="105">
        <v>5</v>
      </c>
      <c r="P15" s="107">
        <f t="shared" si="1"/>
        <v>-7.039266826052307</v>
      </c>
      <c r="Q15" s="107">
        <f t="shared" si="1"/>
        <v>-1.0144039833237812</v>
      </c>
      <c r="R15" s="107">
        <f t="shared" si="0"/>
        <v>-24.621498620194558</v>
      </c>
      <c r="S15" s="107">
        <f t="shared" si="0"/>
        <v>34.675169429570644</v>
      </c>
    </row>
    <row r="16" spans="2:19">
      <c r="B16" s="3" t="s">
        <v>17</v>
      </c>
      <c r="C16" s="23">
        <v>35954</v>
      </c>
      <c r="D16" s="9">
        <v>3126</v>
      </c>
      <c r="E16" s="9">
        <v>11591</v>
      </c>
      <c r="F16" s="10">
        <v>7855</v>
      </c>
      <c r="G16" s="14">
        <v>13382</v>
      </c>
      <c r="H16" s="108">
        <v>8.6944428992601654</v>
      </c>
      <c r="I16" s="109">
        <v>32.23841575346276</v>
      </c>
      <c r="J16" s="108">
        <v>21.847360516215165</v>
      </c>
      <c r="K16" s="110">
        <v>37.219780831061911</v>
      </c>
      <c r="L16" s="111">
        <v>21</v>
      </c>
      <c r="M16" s="99">
        <v>44</v>
      </c>
      <c r="N16" s="98">
        <v>28</v>
      </c>
      <c r="O16" s="99">
        <v>6</v>
      </c>
      <c r="P16" s="100">
        <f t="shared" si="1"/>
        <v>-12.305557100739835</v>
      </c>
      <c r="Q16" s="100">
        <f t="shared" si="1"/>
        <v>-11.76158424653724</v>
      </c>
      <c r="R16" s="100">
        <f t="shared" si="0"/>
        <v>-6.1526394837848351</v>
      </c>
      <c r="S16" s="100">
        <f t="shared" si="0"/>
        <v>31.219780831061911</v>
      </c>
    </row>
    <row r="17" spans="2:19">
      <c r="B17" s="6" t="s">
        <v>18</v>
      </c>
      <c r="C17" s="24">
        <v>7326</v>
      </c>
      <c r="D17" s="12">
        <v>347</v>
      </c>
      <c r="E17" s="12">
        <v>1130</v>
      </c>
      <c r="F17" s="13">
        <v>553</v>
      </c>
      <c r="G17" s="11">
        <v>5296</v>
      </c>
      <c r="H17" s="101">
        <v>4.7365547365547362</v>
      </c>
      <c r="I17" s="102">
        <v>15.424515424515425</v>
      </c>
      <c r="J17" s="101">
        <v>7.5484575484575487</v>
      </c>
      <c r="K17" s="103">
        <v>72.29047229047228</v>
      </c>
      <c r="L17" s="104">
        <v>17</v>
      </c>
      <c r="M17" s="105">
        <v>46</v>
      </c>
      <c r="N17" s="106">
        <v>29</v>
      </c>
      <c r="O17" s="105">
        <v>7</v>
      </c>
      <c r="P17" s="107">
        <f t="shared" si="1"/>
        <v>-12.263445263445263</v>
      </c>
      <c r="Q17" s="107">
        <f t="shared" si="1"/>
        <v>-30.575484575484573</v>
      </c>
      <c r="R17" s="107">
        <f t="shared" si="0"/>
        <v>-21.451542451542451</v>
      </c>
      <c r="S17" s="107">
        <f t="shared" si="0"/>
        <v>65.29047229047228</v>
      </c>
    </row>
    <row r="18" spans="2:19">
      <c r="B18" s="3" t="s">
        <v>19</v>
      </c>
      <c r="C18" s="23">
        <v>57019</v>
      </c>
      <c r="D18" s="9">
        <v>1534</v>
      </c>
      <c r="E18" s="9">
        <v>6392</v>
      </c>
      <c r="F18" s="10">
        <v>8144</v>
      </c>
      <c r="G18" s="14">
        <v>40949</v>
      </c>
      <c r="H18" s="108">
        <v>2.6903312930777461</v>
      </c>
      <c r="I18" s="109">
        <v>11.210298321612095</v>
      </c>
      <c r="J18" s="108">
        <v>14.282958312141567</v>
      </c>
      <c r="K18" s="110">
        <v>71.816412073168593</v>
      </c>
      <c r="L18" s="111">
        <v>4</v>
      </c>
      <c r="M18" s="99">
        <v>25</v>
      </c>
      <c r="N18" s="98">
        <v>62</v>
      </c>
      <c r="O18" s="99">
        <v>9</v>
      </c>
      <c r="P18" s="100">
        <f t="shared" si="1"/>
        <v>-1.3096687069222539</v>
      </c>
      <c r="Q18" s="100">
        <f t="shared" si="1"/>
        <v>-13.789701678387905</v>
      </c>
      <c r="R18" s="100">
        <f t="shared" si="0"/>
        <v>-47.717041687858433</v>
      </c>
      <c r="S18" s="100">
        <f t="shared" si="0"/>
        <v>62.816412073168593</v>
      </c>
    </row>
    <row r="19" spans="2:19">
      <c r="B19" s="6" t="s">
        <v>20</v>
      </c>
      <c r="C19" s="24">
        <v>30604</v>
      </c>
      <c r="D19" s="12">
        <v>2327</v>
      </c>
      <c r="E19" s="12">
        <v>2809</v>
      </c>
      <c r="F19" s="13">
        <v>10248</v>
      </c>
      <c r="G19" s="11">
        <v>15220</v>
      </c>
      <c r="H19" s="101">
        <v>7.6035812312116065</v>
      </c>
      <c r="I19" s="102">
        <v>9.1785387531041689</v>
      </c>
      <c r="J19" s="101">
        <v>33.485818847209515</v>
      </c>
      <c r="K19" s="103">
        <v>49.732061168474715</v>
      </c>
      <c r="L19" s="104">
        <v>7</v>
      </c>
      <c r="M19" s="105">
        <v>23</v>
      </c>
      <c r="N19" s="106">
        <v>57</v>
      </c>
      <c r="O19" s="105">
        <v>13</v>
      </c>
      <c r="P19" s="107">
        <f t="shared" si="1"/>
        <v>0.60358123121160645</v>
      </c>
      <c r="Q19" s="107">
        <f t="shared" si="1"/>
        <v>-13.821461246895831</v>
      </c>
      <c r="R19" s="107">
        <f t="shared" si="0"/>
        <v>-23.514181152790485</v>
      </c>
      <c r="S19" s="107">
        <f t="shared" si="0"/>
        <v>36.732061168474715</v>
      </c>
    </row>
    <row r="20" spans="2:19">
      <c r="B20" s="3" t="s">
        <v>21</v>
      </c>
      <c r="C20" s="23">
        <v>27078</v>
      </c>
      <c r="D20" s="9">
        <v>5804</v>
      </c>
      <c r="E20" s="9">
        <v>9310</v>
      </c>
      <c r="F20" s="10">
        <v>8907</v>
      </c>
      <c r="G20" s="14">
        <v>3057</v>
      </c>
      <c r="H20" s="108">
        <v>21.434374769185315</v>
      </c>
      <c r="I20" s="109">
        <v>34.382155255188714</v>
      </c>
      <c r="J20" s="108">
        <v>32.893862175936185</v>
      </c>
      <c r="K20" s="110">
        <v>11.289607799689785</v>
      </c>
      <c r="L20" s="111">
        <v>17</v>
      </c>
      <c r="M20" s="99">
        <v>47</v>
      </c>
      <c r="N20" s="98">
        <v>29</v>
      </c>
      <c r="O20" s="99">
        <v>6</v>
      </c>
      <c r="P20" s="100">
        <f t="shared" si="1"/>
        <v>4.4343747691853146</v>
      </c>
      <c r="Q20" s="100">
        <f t="shared" si="1"/>
        <v>-12.617844744811286</v>
      </c>
      <c r="R20" s="100">
        <f t="shared" si="0"/>
        <v>3.8938621759361851</v>
      </c>
      <c r="S20" s="100">
        <f>K20-O20</f>
        <v>5.2896077996897848</v>
      </c>
    </row>
    <row r="21" spans="2:19">
      <c r="B21" s="6" t="s">
        <v>22</v>
      </c>
      <c r="C21" s="25">
        <v>28791</v>
      </c>
      <c r="D21" s="16">
        <v>568</v>
      </c>
      <c r="E21" s="16">
        <v>949</v>
      </c>
      <c r="F21" s="13">
        <v>5529</v>
      </c>
      <c r="G21" s="15">
        <v>21745</v>
      </c>
      <c r="H21" s="101">
        <v>1.9728387343266995</v>
      </c>
      <c r="I21" s="102">
        <v>3.296168941683165</v>
      </c>
      <c r="J21" s="101">
        <v>19.203917891007606</v>
      </c>
      <c r="K21" s="103">
        <v>75.527074432982531</v>
      </c>
      <c r="L21" s="112">
        <v>4</v>
      </c>
      <c r="M21" s="113">
        <v>23</v>
      </c>
      <c r="N21" s="114">
        <v>62</v>
      </c>
      <c r="O21" s="113">
        <v>9</v>
      </c>
      <c r="P21" s="115">
        <f t="shared" si="1"/>
        <v>-2.0271612656733007</v>
      </c>
      <c r="Q21" s="115">
        <f t="shared" si="1"/>
        <v>-19.703831058316837</v>
      </c>
      <c r="R21" s="115">
        <f t="shared" si="0"/>
        <v>-42.796082108992394</v>
      </c>
      <c r="S21" s="115">
        <f t="shared" si="0"/>
        <v>66.527074432982531</v>
      </c>
    </row>
    <row r="22" spans="2:19">
      <c r="B22" s="4" t="s">
        <v>23</v>
      </c>
      <c r="C22" s="26">
        <v>227834</v>
      </c>
      <c r="D22" s="17">
        <v>5214</v>
      </c>
      <c r="E22" s="17">
        <v>42451</v>
      </c>
      <c r="F22" s="8">
        <v>39182</v>
      </c>
      <c r="G22" s="29">
        <v>140987</v>
      </c>
      <c r="H22" s="116">
        <v>2.2885082999025608</v>
      </c>
      <c r="I22" s="117">
        <v>18.632425362325204</v>
      </c>
      <c r="J22" s="117">
        <v>17.197608785343714</v>
      </c>
      <c r="K22" s="117">
        <v>61.881457552428522</v>
      </c>
      <c r="L22" s="118">
        <v>5</v>
      </c>
      <c r="M22" s="119">
        <v>30</v>
      </c>
      <c r="N22" s="118">
        <v>55</v>
      </c>
      <c r="O22" s="119">
        <v>10</v>
      </c>
      <c r="P22" s="120">
        <f t="shared" si="1"/>
        <v>-2.7114917000974392</v>
      </c>
      <c r="Q22" s="120">
        <f t="shared" si="1"/>
        <v>-11.367574637674796</v>
      </c>
      <c r="R22" s="120">
        <f t="shared" si="1"/>
        <v>-37.802391214656282</v>
      </c>
      <c r="S22" s="120">
        <f t="shared" si="1"/>
        <v>51.881457552428522</v>
      </c>
    </row>
    <row r="23" spans="2:19">
      <c r="B23" s="3" t="s">
        <v>24</v>
      </c>
      <c r="C23" s="64">
        <v>602148</v>
      </c>
      <c r="D23" s="18">
        <v>115876</v>
      </c>
      <c r="E23" s="18">
        <v>216543</v>
      </c>
      <c r="F23" s="18">
        <v>122547</v>
      </c>
      <c r="G23" s="10">
        <v>147182</v>
      </c>
      <c r="H23" s="109">
        <v>19.243773955904526</v>
      </c>
      <c r="I23" s="97">
        <v>35.961756910261265</v>
      </c>
      <c r="J23" s="108">
        <v>20.351641124773312</v>
      </c>
      <c r="K23" s="109">
        <v>24.442828009060896</v>
      </c>
      <c r="L23" s="98">
        <v>24</v>
      </c>
      <c r="M23" s="99">
        <v>41</v>
      </c>
      <c r="N23" s="98">
        <v>28</v>
      </c>
      <c r="O23" s="99">
        <v>5</v>
      </c>
      <c r="P23" s="100">
        <f t="shared" si="1"/>
        <v>-4.7562260440954738</v>
      </c>
      <c r="Q23" s="100">
        <f t="shared" si="1"/>
        <v>-5.0382430897387351</v>
      </c>
      <c r="R23" s="100">
        <f t="shared" si="1"/>
        <v>-7.6483588752266876</v>
      </c>
      <c r="S23" s="100">
        <f t="shared" si="1"/>
        <v>19.442828009060896</v>
      </c>
    </row>
    <row r="24" spans="2:19">
      <c r="B24" s="5" t="s">
        <v>25</v>
      </c>
      <c r="C24" s="27">
        <v>829982</v>
      </c>
      <c r="D24" s="19">
        <v>121090</v>
      </c>
      <c r="E24" s="19">
        <v>258994</v>
      </c>
      <c r="F24" s="65">
        <v>161729</v>
      </c>
      <c r="G24" s="66">
        <v>288169</v>
      </c>
      <c r="H24" s="121">
        <v>14.589473024716199</v>
      </c>
      <c r="I24" s="122">
        <v>31.20477311556154</v>
      </c>
      <c r="J24" s="123">
        <v>19.485844271321547</v>
      </c>
      <c r="K24" s="121">
        <v>34.719909588400711</v>
      </c>
      <c r="L24" s="124">
        <v>20</v>
      </c>
      <c r="M24" s="125">
        <v>38</v>
      </c>
      <c r="N24" s="124">
        <v>34</v>
      </c>
      <c r="O24" s="125">
        <v>6</v>
      </c>
      <c r="P24" s="126">
        <f t="shared" si="1"/>
        <v>-5.4105269752838012</v>
      </c>
      <c r="Q24" s="126">
        <f t="shared" si="1"/>
        <v>-6.7952268844384598</v>
      </c>
      <c r="R24" s="126">
        <f t="shared" si="1"/>
        <v>-14.514155728678453</v>
      </c>
      <c r="S24" s="126">
        <f>K24-O24</f>
        <v>28.719909588400711</v>
      </c>
    </row>
    <row r="25" spans="2:19">
      <c r="B25" s="162" t="s">
        <v>45</v>
      </c>
      <c r="C25" s="162"/>
      <c r="D25" s="162"/>
      <c r="E25" s="162"/>
      <c r="F25" s="162"/>
      <c r="G25" s="162"/>
      <c r="H25" s="162"/>
      <c r="I25" s="162"/>
      <c r="J25" s="162"/>
      <c r="K25" s="162"/>
      <c r="L25" s="162"/>
      <c r="M25" s="162"/>
      <c r="N25" s="162"/>
      <c r="O25" s="162"/>
      <c r="P25" s="162"/>
      <c r="Q25" s="162"/>
      <c r="R25" s="162"/>
      <c r="S25" s="162"/>
    </row>
    <row r="26" spans="2:19">
      <c r="B26" s="163" t="s">
        <v>32</v>
      </c>
      <c r="C26" s="163"/>
      <c r="D26" s="163"/>
      <c r="E26" s="163"/>
      <c r="F26" s="163"/>
      <c r="G26" s="163"/>
      <c r="H26" s="163"/>
      <c r="I26" s="163"/>
      <c r="J26" s="163"/>
      <c r="K26" s="163"/>
      <c r="L26" s="163"/>
      <c r="M26" s="163"/>
      <c r="N26" s="163"/>
      <c r="O26" s="163"/>
      <c r="P26" s="163"/>
      <c r="Q26" s="163"/>
      <c r="R26" s="163"/>
      <c r="S26" s="163"/>
    </row>
    <row r="27" spans="2:19">
      <c r="B27" s="164" t="s">
        <v>69</v>
      </c>
      <c r="C27" s="165"/>
      <c r="D27" s="165"/>
      <c r="E27" s="165"/>
      <c r="F27" s="165"/>
      <c r="G27" s="165"/>
      <c r="H27" s="165"/>
      <c r="I27" s="165"/>
      <c r="J27" s="165"/>
      <c r="K27" s="165"/>
      <c r="L27" s="165"/>
      <c r="M27" s="165"/>
      <c r="N27" s="165"/>
      <c r="O27" s="165"/>
      <c r="P27" s="165"/>
      <c r="Q27" s="165"/>
      <c r="R27" s="165"/>
      <c r="S27" s="165"/>
    </row>
    <row r="28" spans="2:19" ht="29.25" customHeight="1">
      <c r="B28" s="166" t="s">
        <v>53</v>
      </c>
      <c r="C28" s="166"/>
      <c r="D28" s="166"/>
      <c r="E28" s="166"/>
      <c r="F28" s="166"/>
      <c r="G28" s="166"/>
      <c r="H28" s="166"/>
      <c r="I28" s="166"/>
      <c r="J28" s="166"/>
      <c r="K28" s="166"/>
      <c r="L28" s="166"/>
      <c r="M28" s="166"/>
      <c r="N28" s="166"/>
      <c r="O28" s="166"/>
      <c r="P28" s="166"/>
      <c r="Q28" s="166"/>
      <c r="R28" s="166"/>
      <c r="S28" s="166"/>
    </row>
    <row r="29" spans="2:19">
      <c r="B29" s="167" t="s">
        <v>70</v>
      </c>
      <c r="C29" s="167"/>
      <c r="D29" s="167"/>
      <c r="E29" s="167"/>
      <c r="F29" s="167"/>
      <c r="G29" s="167"/>
      <c r="H29" s="167"/>
      <c r="I29" s="167"/>
      <c r="J29" s="167"/>
      <c r="K29" s="167"/>
      <c r="L29" s="167"/>
      <c r="M29" s="167"/>
      <c r="N29" s="167"/>
      <c r="O29" s="167"/>
      <c r="P29" s="167"/>
      <c r="Q29" s="167"/>
      <c r="R29" s="167"/>
      <c r="S29" s="167"/>
    </row>
  </sheetData>
  <mergeCells count="16">
    <mergeCell ref="B29:S29"/>
    <mergeCell ref="B2:S2"/>
    <mergeCell ref="B3:B5"/>
    <mergeCell ref="C3:C4"/>
    <mergeCell ref="D3:G3"/>
    <mergeCell ref="H3:K3"/>
    <mergeCell ref="L3:O3"/>
    <mergeCell ref="P3:S3"/>
    <mergeCell ref="D5:G5"/>
    <mergeCell ref="H5:K5"/>
    <mergeCell ref="L5:O5"/>
    <mergeCell ref="P5:S5"/>
    <mergeCell ref="B25:S25"/>
    <mergeCell ref="B26:S26"/>
    <mergeCell ref="B27:S27"/>
    <mergeCell ref="B28:S28"/>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D14D1-10A8-48E5-A61A-1FB541CC8075}">
  <dimension ref="B2:S29"/>
  <sheetViews>
    <sheetView workbookViewId="0">
      <selection activeCell="B2" sqref="B2:S2"/>
    </sheetView>
  </sheetViews>
  <sheetFormatPr baseColWidth="10" defaultRowHeight="15.75"/>
  <cols>
    <col min="2" max="2" width="24.875" customWidth="1"/>
    <col min="3" max="3" width="23.25" customWidth="1"/>
    <col min="4" max="19" width="15.25" customWidth="1"/>
  </cols>
  <sheetData>
    <row r="2" spans="2:19">
      <c r="B2" s="168" t="s">
        <v>55</v>
      </c>
      <c r="C2" s="168"/>
      <c r="D2" s="168"/>
      <c r="E2" s="168"/>
      <c r="F2" s="168"/>
      <c r="G2" s="168"/>
      <c r="H2" s="168"/>
      <c r="I2" s="168"/>
      <c r="J2" s="168"/>
      <c r="K2" s="168"/>
      <c r="L2" s="168"/>
      <c r="M2" s="168"/>
      <c r="N2" s="168"/>
      <c r="O2" s="168"/>
      <c r="P2" s="168"/>
      <c r="Q2" s="168"/>
      <c r="R2" s="168"/>
      <c r="S2" s="168"/>
    </row>
    <row r="3" spans="2:19">
      <c r="B3" s="169" t="s">
        <v>26</v>
      </c>
      <c r="C3" s="169" t="s">
        <v>43</v>
      </c>
      <c r="D3" s="172" t="s">
        <v>0</v>
      </c>
      <c r="E3" s="173"/>
      <c r="F3" s="173"/>
      <c r="G3" s="174"/>
      <c r="H3" s="172" t="s">
        <v>0</v>
      </c>
      <c r="I3" s="173"/>
      <c r="J3" s="173"/>
      <c r="K3" s="175"/>
      <c r="L3" s="176" t="s">
        <v>40</v>
      </c>
      <c r="M3" s="173"/>
      <c r="N3" s="173"/>
      <c r="O3" s="175"/>
      <c r="P3" s="176" t="s">
        <v>50</v>
      </c>
      <c r="Q3" s="173"/>
      <c r="R3" s="173"/>
      <c r="S3" s="175"/>
    </row>
    <row r="4" spans="2:19" ht="30">
      <c r="B4" s="170"/>
      <c r="C4" s="170"/>
      <c r="D4" s="7" t="s">
        <v>1</v>
      </c>
      <c r="E4" s="7" t="s">
        <v>2</v>
      </c>
      <c r="F4" s="7" t="s">
        <v>3</v>
      </c>
      <c r="G4" s="20" t="s">
        <v>4</v>
      </c>
      <c r="H4" s="129" t="s">
        <v>1</v>
      </c>
      <c r="I4" s="7" t="s">
        <v>2</v>
      </c>
      <c r="J4" s="7" t="s">
        <v>3</v>
      </c>
      <c r="K4" s="7" t="s">
        <v>4</v>
      </c>
      <c r="L4" s="7" t="s">
        <v>1</v>
      </c>
      <c r="M4" s="7" t="s">
        <v>2</v>
      </c>
      <c r="N4" s="7" t="s">
        <v>3</v>
      </c>
      <c r="O4" s="7" t="s">
        <v>4</v>
      </c>
      <c r="P4" s="7" t="s">
        <v>1</v>
      </c>
      <c r="Q4" s="7" t="s">
        <v>2</v>
      </c>
      <c r="R4" s="7" t="s">
        <v>3</v>
      </c>
      <c r="S4" s="7" t="s">
        <v>4</v>
      </c>
    </row>
    <row r="5" spans="2:19">
      <c r="B5" s="171"/>
      <c r="C5" s="22" t="s">
        <v>5</v>
      </c>
      <c r="D5" s="177" t="s">
        <v>5</v>
      </c>
      <c r="E5" s="178"/>
      <c r="F5" s="178"/>
      <c r="G5" s="179"/>
      <c r="H5" s="177" t="s">
        <v>6</v>
      </c>
      <c r="I5" s="178"/>
      <c r="J5" s="178"/>
      <c r="K5" s="180"/>
      <c r="L5" s="159" t="s">
        <v>6</v>
      </c>
      <c r="M5" s="160"/>
      <c r="N5" s="160"/>
      <c r="O5" s="161"/>
      <c r="P5" s="159" t="s">
        <v>30</v>
      </c>
      <c r="Q5" s="160"/>
      <c r="R5" s="160"/>
      <c r="S5" s="161"/>
    </row>
    <row r="6" spans="2:19">
      <c r="B6" s="2" t="s">
        <v>7</v>
      </c>
      <c r="C6" s="23">
        <v>96736</v>
      </c>
      <c r="D6" s="9">
        <v>19643</v>
      </c>
      <c r="E6" s="9">
        <v>43849</v>
      </c>
      <c r="F6" s="10">
        <v>13165</v>
      </c>
      <c r="G6" s="14">
        <v>20079</v>
      </c>
      <c r="H6" s="97">
        <v>20.305780681442275</v>
      </c>
      <c r="I6" s="97">
        <v>45.328522990406881</v>
      </c>
      <c r="J6" s="97">
        <v>13.609204432682764</v>
      </c>
      <c r="K6" s="97">
        <v>20.756491895468081</v>
      </c>
      <c r="L6" s="98">
        <v>25</v>
      </c>
      <c r="M6" s="99">
        <v>36</v>
      </c>
      <c r="N6" s="98">
        <v>26</v>
      </c>
      <c r="O6" s="99">
        <v>10</v>
      </c>
      <c r="P6" s="100">
        <f>H6-L6</f>
        <v>-4.6942193185577246</v>
      </c>
      <c r="Q6" s="100">
        <f>I6-M6</f>
        <v>9.3285229904068814</v>
      </c>
      <c r="R6" s="100">
        <f t="shared" ref="R6:S21" si="0">J6-N6</f>
        <v>-12.390795567317236</v>
      </c>
      <c r="S6" s="100">
        <f t="shared" si="0"/>
        <v>10.756491895468081</v>
      </c>
    </row>
    <row r="7" spans="2:19">
      <c r="B7" s="6" t="s">
        <v>8</v>
      </c>
      <c r="C7" s="24">
        <v>109635</v>
      </c>
      <c r="D7" s="12">
        <v>29574</v>
      </c>
      <c r="E7" s="12">
        <v>41524</v>
      </c>
      <c r="F7" s="13">
        <v>25736</v>
      </c>
      <c r="G7" s="11">
        <v>12801</v>
      </c>
      <c r="H7" s="101">
        <v>26.974962375153922</v>
      </c>
      <c r="I7" s="102">
        <v>37.874766269895559</v>
      </c>
      <c r="J7" s="101">
        <v>23.474255484106351</v>
      </c>
      <c r="K7" s="103">
        <v>11.676015870844164</v>
      </c>
      <c r="L7" s="104">
        <v>26</v>
      </c>
      <c r="M7" s="105">
        <v>37</v>
      </c>
      <c r="N7" s="106">
        <v>26</v>
      </c>
      <c r="O7" s="105">
        <v>8</v>
      </c>
      <c r="P7" s="107">
        <f t="shared" ref="P7:S24" si="1">H7-L7</f>
        <v>0.97496237515392181</v>
      </c>
      <c r="Q7" s="107">
        <f t="shared" si="1"/>
        <v>0.87476626989555939</v>
      </c>
      <c r="R7" s="107">
        <f t="shared" si="0"/>
        <v>-2.5257445158936491</v>
      </c>
      <c r="S7" s="107">
        <f t="shared" si="0"/>
        <v>3.6760158708441644</v>
      </c>
    </row>
    <row r="8" spans="2:19">
      <c r="B8" s="3" t="s">
        <v>9</v>
      </c>
      <c r="C8" s="23">
        <v>51993</v>
      </c>
      <c r="D8" s="9">
        <v>771</v>
      </c>
      <c r="E8" s="9">
        <v>15345</v>
      </c>
      <c r="F8" s="10">
        <v>1584</v>
      </c>
      <c r="G8" s="14">
        <v>34293</v>
      </c>
      <c r="H8" s="108">
        <v>1.4828919277595061</v>
      </c>
      <c r="I8" s="109">
        <v>29.513588367664877</v>
      </c>
      <c r="J8" s="108">
        <v>3.0465639605331485</v>
      </c>
      <c r="K8" s="110">
        <v>65.95695574404246</v>
      </c>
      <c r="L8" s="111">
        <v>5</v>
      </c>
      <c r="M8" s="99">
        <v>27</v>
      </c>
      <c r="N8" s="98">
        <v>48</v>
      </c>
      <c r="O8" s="99">
        <v>18</v>
      </c>
      <c r="P8" s="100">
        <f t="shared" si="1"/>
        <v>-3.5171080722404939</v>
      </c>
      <c r="Q8" s="100">
        <f t="shared" si="1"/>
        <v>2.5135883676648767</v>
      </c>
      <c r="R8" s="100">
        <f t="shared" si="0"/>
        <v>-44.953436039466851</v>
      </c>
      <c r="S8" s="100">
        <f t="shared" si="0"/>
        <v>47.95695574404246</v>
      </c>
    </row>
    <row r="9" spans="2:19">
      <c r="B9" s="6" t="s">
        <v>10</v>
      </c>
      <c r="C9" s="24">
        <v>36534</v>
      </c>
      <c r="D9" s="12">
        <v>394</v>
      </c>
      <c r="E9" s="12">
        <v>10726</v>
      </c>
      <c r="F9" s="13">
        <v>13681</v>
      </c>
      <c r="G9" s="11">
        <v>11733</v>
      </c>
      <c r="H9" s="101">
        <v>1.0784474735862484</v>
      </c>
      <c r="I9" s="102">
        <v>29.358953303771827</v>
      </c>
      <c r="J9" s="101">
        <v>37.447309355668693</v>
      </c>
      <c r="K9" s="103">
        <v>32.115289866973228</v>
      </c>
      <c r="L9" s="104">
        <v>4</v>
      </c>
      <c r="M9" s="105">
        <v>24</v>
      </c>
      <c r="N9" s="106">
        <v>52</v>
      </c>
      <c r="O9" s="105">
        <v>20</v>
      </c>
      <c r="P9" s="107">
        <f t="shared" si="1"/>
        <v>-2.9215525264137518</v>
      </c>
      <c r="Q9" s="107">
        <f t="shared" si="1"/>
        <v>5.3589533037718269</v>
      </c>
      <c r="R9" s="107">
        <f t="shared" si="0"/>
        <v>-14.552690644331307</v>
      </c>
      <c r="S9" s="107">
        <f t="shared" si="0"/>
        <v>12.115289866973228</v>
      </c>
    </row>
    <row r="10" spans="2:19">
      <c r="B10" s="3" t="s">
        <v>11</v>
      </c>
      <c r="C10" s="23">
        <v>5856</v>
      </c>
      <c r="D10" s="9">
        <v>859</v>
      </c>
      <c r="E10" s="9">
        <v>1839</v>
      </c>
      <c r="F10" s="10">
        <v>2857</v>
      </c>
      <c r="G10" s="14">
        <v>301</v>
      </c>
      <c r="H10" s="108">
        <v>14.668715846994534</v>
      </c>
      <c r="I10" s="109">
        <v>31.403688524590162</v>
      </c>
      <c r="J10" s="108">
        <v>48.787568306010932</v>
      </c>
      <c r="K10" s="110">
        <v>5.1400273224043715</v>
      </c>
      <c r="L10" s="111">
        <v>15</v>
      </c>
      <c r="M10" s="99">
        <v>38</v>
      </c>
      <c r="N10" s="98">
        <v>36</v>
      </c>
      <c r="O10" s="99">
        <v>8</v>
      </c>
      <c r="P10" s="100">
        <f t="shared" si="1"/>
        <v>-0.33128415300546621</v>
      </c>
      <c r="Q10" s="100">
        <f t="shared" si="1"/>
        <v>-6.5963114754098378</v>
      </c>
      <c r="R10" s="100">
        <f t="shared" si="0"/>
        <v>12.787568306010932</v>
      </c>
      <c r="S10" s="100">
        <f t="shared" si="0"/>
        <v>-2.8599726775956285</v>
      </c>
    </row>
    <row r="11" spans="2:19">
      <c r="B11" s="6" t="s">
        <v>12</v>
      </c>
      <c r="C11" s="24">
        <v>28738</v>
      </c>
      <c r="D11" s="12">
        <v>8574</v>
      </c>
      <c r="E11" s="12">
        <v>3422</v>
      </c>
      <c r="F11" s="13">
        <v>11611</v>
      </c>
      <c r="G11" s="11">
        <v>5131</v>
      </c>
      <c r="H11" s="101">
        <v>29.835061590924905</v>
      </c>
      <c r="I11" s="102">
        <v>11.907578815505602</v>
      </c>
      <c r="J11" s="101">
        <v>40.402950796854334</v>
      </c>
      <c r="K11" s="103">
        <v>17.854408796715152</v>
      </c>
      <c r="L11" s="104">
        <v>16</v>
      </c>
      <c r="M11" s="105">
        <v>35</v>
      </c>
      <c r="N11" s="106">
        <v>42</v>
      </c>
      <c r="O11" s="105">
        <v>7</v>
      </c>
      <c r="P11" s="107">
        <f t="shared" si="1"/>
        <v>13.835061590924905</v>
      </c>
      <c r="Q11" s="107">
        <f t="shared" si="1"/>
        <v>-23.092421184494398</v>
      </c>
      <c r="R11" s="107">
        <f t="shared" si="0"/>
        <v>-1.5970492031456658</v>
      </c>
      <c r="S11" s="107">
        <f t="shared" si="0"/>
        <v>10.854408796715152</v>
      </c>
    </row>
    <row r="12" spans="2:19">
      <c r="B12" s="3" t="s">
        <v>13</v>
      </c>
      <c r="C12" s="23">
        <v>57808</v>
      </c>
      <c r="D12" s="9">
        <v>7264</v>
      </c>
      <c r="E12" s="9">
        <v>16055</v>
      </c>
      <c r="F12" s="10">
        <v>14101</v>
      </c>
      <c r="G12" s="14">
        <v>20388</v>
      </c>
      <c r="H12" s="108">
        <v>12.565734846388043</v>
      </c>
      <c r="I12" s="109">
        <v>27.772972598948243</v>
      </c>
      <c r="J12" s="108">
        <v>24.392817603099918</v>
      </c>
      <c r="K12" s="110">
        <v>35.268474951563803</v>
      </c>
      <c r="L12" s="111">
        <v>18</v>
      </c>
      <c r="M12" s="99">
        <v>37</v>
      </c>
      <c r="N12" s="98">
        <v>30</v>
      </c>
      <c r="O12" s="99">
        <v>13</v>
      </c>
      <c r="P12" s="100">
        <f t="shared" si="1"/>
        <v>-5.4342651536119568</v>
      </c>
      <c r="Q12" s="100">
        <f t="shared" si="1"/>
        <v>-9.2270274010517568</v>
      </c>
      <c r="R12" s="100">
        <f t="shared" si="0"/>
        <v>-5.6071823969000825</v>
      </c>
      <c r="S12" s="100">
        <f t="shared" si="0"/>
        <v>22.268474951563803</v>
      </c>
    </row>
    <row r="13" spans="2:19">
      <c r="B13" s="6" t="s">
        <v>14</v>
      </c>
      <c r="C13" s="24">
        <v>22825</v>
      </c>
      <c r="D13" s="12">
        <v>163</v>
      </c>
      <c r="E13" s="12">
        <v>4749</v>
      </c>
      <c r="F13" s="13">
        <v>1</v>
      </c>
      <c r="G13" s="11">
        <v>17912</v>
      </c>
      <c r="H13" s="101">
        <v>0.71412924424972613</v>
      </c>
      <c r="I13" s="102">
        <v>20.806133625410734</v>
      </c>
      <c r="J13" s="101">
        <v>4.3811610076670317E-3</v>
      </c>
      <c r="K13" s="103">
        <v>78.475355969331872</v>
      </c>
      <c r="L13" s="104">
        <v>4</v>
      </c>
      <c r="M13" s="105">
        <v>17</v>
      </c>
      <c r="N13" s="106">
        <v>53</v>
      </c>
      <c r="O13" s="105">
        <v>26</v>
      </c>
      <c r="P13" s="107">
        <f t="shared" si="1"/>
        <v>-3.285870755750274</v>
      </c>
      <c r="Q13" s="107">
        <f t="shared" si="1"/>
        <v>3.8061336254107339</v>
      </c>
      <c r="R13" s="107">
        <f t="shared" si="0"/>
        <v>-52.995618838992335</v>
      </c>
      <c r="S13" s="107">
        <f t="shared" si="0"/>
        <v>52.475355969331872</v>
      </c>
    </row>
    <row r="14" spans="2:19">
      <c r="B14" s="3" t="s">
        <v>15</v>
      </c>
      <c r="C14" s="23">
        <v>72438</v>
      </c>
      <c r="D14" s="9">
        <v>20378</v>
      </c>
      <c r="E14" s="9">
        <v>22883</v>
      </c>
      <c r="F14" s="10">
        <v>22711</v>
      </c>
      <c r="G14" s="14">
        <v>6466</v>
      </c>
      <c r="H14" s="108">
        <v>28.131643612468594</v>
      </c>
      <c r="I14" s="109">
        <v>31.5897733233938</v>
      </c>
      <c r="J14" s="108">
        <v>31.352328888152627</v>
      </c>
      <c r="K14" s="110">
        <v>8.9262541759849814</v>
      </c>
      <c r="L14" s="111">
        <v>23</v>
      </c>
      <c r="M14" s="99">
        <v>35</v>
      </c>
      <c r="N14" s="98">
        <v>33</v>
      </c>
      <c r="O14" s="99">
        <v>7</v>
      </c>
      <c r="P14" s="100">
        <f t="shared" si="1"/>
        <v>5.1316436124685936</v>
      </c>
      <c r="Q14" s="100">
        <f t="shared" si="1"/>
        <v>-3.4102266766062002</v>
      </c>
      <c r="R14" s="100">
        <f t="shared" si="0"/>
        <v>-1.647671111847373</v>
      </c>
      <c r="S14" s="100">
        <f t="shared" si="0"/>
        <v>1.9262541759849814</v>
      </c>
    </row>
    <row r="15" spans="2:19">
      <c r="B15" s="6" t="s">
        <v>51</v>
      </c>
      <c r="C15" s="24">
        <v>147301</v>
      </c>
      <c r="D15" s="12">
        <v>23733</v>
      </c>
      <c r="E15" s="12">
        <v>55359</v>
      </c>
      <c r="F15" s="13">
        <v>9787</v>
      </c>
      <c r="G15" s="11">
        <v>58422</v>
      </c>
      <c r="H15" s="101">
        <v>16.111906911697815</v>
      </c>
      <c r="I15" s="102">
        <v>37.582229584320544</v>
      </c>
      <c r="J15" s="101">
        <v>6.6442183013014171</v>
      </c>
      <c r="K15" s="103">
        <v>39.661645202680226</v>
      </c>
      <c r="L15" s="104">
        <v>21</v>
      </c>
      <c r="M15" s="105">
        <v>36</v>
      </c>
      <c r="N15" s="106">
        <v>34</v>
      </c>
      <c r="O15" s="105">
        <v>7</v>
      </c>
      <c r="P15" s="107">
        <f t="shared" si="1"/>
        <v>-4.8880930883021847</v>
      </c>
      <c r="Q15" s="107">
        <f t="shared" si="1"/>
        <v>1.5822295843205438</v>
      </c>
      <c r="R15" s="107">
        <f t="shared" si="0"/>
        <v>-27.355781698698582</v>
      </c>
      <c r="S15" s="107">
        <f t="shared" si="0"/>
        <v>32.661645202680226</v>
      </c>
    </row>
    <row r="16" spans="2:19">
      <c r="B16" s="3" t="s">
        <v>17</v>
      </c>
      <c r="C16" s="23">
        <v>36100</v>
      </c>
      <c r="D16" s="9">
        <v>3390</v>
      </c>
      <c r="E16" s="9">
        <v>11774</v>
      </c>
      <c r="F16" s="10">
        <v>7885</v>
      </c>
      <c r="G16" s="14">
        <v>13051</v>
      </c>
      <c r="H16" s="108">
        <v>9.3905817174515231</v>
      </c>
      <c r="I16" s="109">
        <v>32.614958448753463</v>
      </c>
      <c r="J16" s="108">
        <v>21.842105263157897</v>
      </c>
      <c r="K16" s="110">
        <v>36.152354570637115</v>
      </c>
      <c r="L16" s="111">
        <v>21</v>
      </c>
      <c r="M16" s="99">
        <v>30</v>
      </c>
      <c r="N16" s="98">
        <v>33</v>
      </c>
      <c r="O16" s="99">
        <v>14</v>
      </c>
      <c r="P16" s="100">
        <f t="shared" si="1"/>
        <v>-11.609418282548477</v>
      </c>
      <c r="Q16" s="100">
        <f t="shared" si="1"/>
        <v>2.6149584487534625</v>
      </c>
      <c r="R16" s="100">
        <f t="shared" si="0"/>
        <v>-11.157894736842103</v>
      </c>
      <c r="S16" s="100">
        <f t="shared" si="0"/>
        <v>22.152354570637115</v>
      </c>
    </row>
    <row r="17" spans="2:19">
      <c r="B17" s="6" t="s">
        <v>18</v>
      </c>
      <c r="C17" s="24">
        <v>7427</v>
      </c>
      <c r="D17" s="12">
        <v>464</v>
      </c>
      <c r="E17" s="12">
        <v>1132</v>
      </c>
      <c r="F17" s="13">
        <v>459</v>
      </c>
      <c r="G17" s="11">
        <v>5372</v>
      </c>
      <c r="H17" s="101">
        <v>6.2474754274942779</v>
      </c>
      <c r="I17" s="102">
        <v>15.241685741214489</v>
      </c>
      <c r="J17" s="101">
        <v>6.1801534940083478</v>
      </c>
      <c r="K17" s="103">
        <v>72.330685337282887</v>
      </c>
      <c r="L17" s="104">
        <v>20</v>
      </c>
      <c r="M17" s="105">
        <v>33</v>
      </c>
      <c r="N17" s="106">
        <v>31</v>
      </c>
      <c r="O17" s="105">
        <v>14</v>
      </c>
      <c r="P17" s="107">
        <f t="shared" si="1"/>
        <v>-13.752524572505722</v>
      </c>
      <c r="Q17" s="107">
        <f t="shared" si="1"/>
        <v>-17.758314258785511</v>
      </c>
      <c r="R17" s="107">
        <f t="shared" si="0"/>
        <v>-24.819846505991652</v>
      </c>
      <c r="S17" s="107">
        <f t="shared" si="0"/>
        <v>58.330685337282887</v>
      </c>
    </row>
    <row r="18" spans="2:19">
      <c r="B18" s="3" t="s">
        <v>19</v>
      </c>
      <c r="C18" s="23">
        <v>58190</v>
      </c>
      <c r="D18" s="9">
        <v>1643</v>
      </c>
      <c r="E18" s="9">
        <v>6706</v>
      </c>
      <c r="F18" s="10">
        <v>8191</v>
      </c>
      <c r="G18" s="14">
        <v>41650</v>
      </c>
      <c r="H18" s="108">
        <v>2.8235091940195911</v>
      </c>
      <c r="I18" s="109">
        <v>11.52431689293693</v>
      </c>
      <c r="J18" s="108">
        <v>14.076301770063585</v>
      </c>
      <c r="K18" s="110">
        <v>71.57587214297989</v>
      </c>
      <c r="L18" s="111">
        <v>4</v>
      </c>
      <c r="M18" s="99">
        <v>19</v>
      </c>
      <c r="N18" s="98">
        <v>61</v>
      </c>
      <c r="O18" s="99">
        <v>15</v>
      </c>
      <c r="P18" s="100">
        <f t="shared" si="1"/>
        <v>-1.1764908059804089</v>
      </c>
      <c r="Q18" s="100">
        <f t="shared" si="1"/>
        <v>-7.4756831070630696</v>
      </c>
      <c r="R18" s="100">
        <f t="shared" si="0"/>
        <v>-46.923698229936413</v>
      </c>
      <c r="S18" s="100">
        <f t="shared" si="0"/>
        <v>56.57587214297989</v>
      </c>
    </row>
    <row r="19" spans="2:19">
      <c r="B19" s="6" t="s">
        <v>20</v>
      </c>
      <c r="C19" s="24">
        <v>31492</v>
      </c>
      <c r="D19" s="12">
        <v>2540</v>
      </c>
      <c r="E19" s="12">
        <v>2902</v>
      </c>
      <c r="F19" s="13">
        <v>9869</v>
      </c>
      <c r="G19" s="11">
        <v>16181</v>
      </c>
      <c r="H19" s="101">
        <v>8.0655404547186595</v>
      </c>
      <c r="I19" s="102">
        <v>9.2150387399974587</v>
      </c>
      <c r="J19" s="101">
        <v>31.338117617172617</v>
      </c>
      <c r="K19" s="103">
        <v>51.381303188111275</v>
      </c>
      <c r="L19" s="104">
        <v>5</v>
      </c>
      <c r="M19" s="105">
        <v>20</v>
      </c>
      <c r="N19" s="106">
        <v>51</v>
      </c>
      <c r="O19" s="105">
        <v>23</v>
      </c>
      <c r="P19" s="107">
        <f t="shared" si="1"/>
        <v>3.0655404547186595</v>
      </c>
      <c r="Q19" s="107">
        <f t="shared" si="1"/>
        <v>-10.784961260002541</v>
      </c>
      <c r="R19" s="107">
        <f t="shared" si="0"/>
        <v>-19.661882382827383</v>
      </c>
      <c r="S19" s="107">
        <f t="shared" si="0"/>
        <v>28.381303188111275</v>
      </c>
    </row>
    <row r="20" spans="2:19">
      <c r="B20" s="3" t="s">
        <v>21</v>
      </c>
      <c r="C20" s="23">
        <v>26909</v>
      </c>
      <c r="D20" s="9">
        <v>6288</v>
      </c>
      <c r="E20" s="9">
        <v>8900</v>
      </c>
      <c r="F20" s="10">
        <v>8543</v>
      </c>
      <c r="G20" s="14">
        <v>3178</v>
      </c>
      <c r="H20" s="108">
        <v>23.367646512319297</v>
      </c>
      <c r="I20" s="109">
        <v>33.074436062283993</v>
      </c>
      <c r="J20" s="108">
        <v>31.747742391021593</v>
      </c>
      <c r="K20" s="110">
        <v>11.810175034375115</v>
      </c>
      <c r="L20" s="111">
        <v>12</v>
      </c>
      <c r="M20" s="99">
        <v>34</v>
      </c>
      <c r="N20" s="98">
        <v>42</v>
      </c>
      <c r="O20" s="99">
        <v>12</v>
      </c>
      <c r="P20" s="100">
        <f t="shared" si="1"/>
        <v>11.367646512319297</v>
      </c>
      <c r="Q20" s="100">
        <f t="shared" si="1"/>
        <v>-0.92556393771600654</v>
      </c>
      <c r="R20" s="100">
        <f t="shared" si="0"/>
        <v>-10.252257608978407</v>
      </c>
      <c r="S20" s="100">
        <f>K20-O20</f>
        <v>-0.18982496562488471</v>
      </c>
    </row>
    <row r="21" spans="2:19">
      <c r="B21" s="6" t="s">
        <v>22</v>
      </c>
      <c r="C21" s="25">
        <v>29750</v>
      </c>
      <c r="D21" s="16">
        <v>664</v>
      </c>
      <c r="E21" s="16">
        <v>947</v>
      </c>
      <c r="F21" s="13">
        <v>5857</v>
      </c>
      <c r="G21" s="15">
        <v>22282</v>
      </c>
      <c r="H21" s="101">
        <v>2.2319327731092438</v>
      </c>
      <c r="I21" s="102">
        <v>3.1831932773109242</v>
      </c>
      <c r="J21" s="101">
        <v>19.687394957983191</v>
      </c>
      <c r="K21" s="103">
        <v>74.897478991596628</v>
      </c>
      <c r="L21" s="112">
        <v>5</v>
      </c>
      <c r="M21" s="113">
        <v>20</v>
      </c>
      <c r="N21" s="114">
        <v>52</v>
      </c>
      <c r="O21" s="113">
        <v>23</v>
      </c>
      <c r="P21" s="115">
        <f t="shared" si="1"/>
        <v>-2.7680672268907562</v>
      </c>
      <c r="Q21" s="115">
        <f t="shared" si="1"/>
        <v>-16.816806722689076</v>
      </c>
      <c r="R21" s="115">
        <f t="shared" si="0"/>
        <v>-32.312605042016813</v>
      </c>
      <c r="S21" s="115">
        <f t="shared" si="0"/>
        <v>51.897478991596628</v>
      </c>
    </row>
    <row r="22" spans="2:19">
      <c r="B22" s="4" t="s">
        <v>23</v>
      </c>
      <c r="C22" s="26">
        <v>230784</v>
      </c>
      <c r="D22" s="17">
        <v>6175</v>
      </c>
      <c r="E22" s="17">
        <v>41375</v>
      </c>
      <c r="F22" s="8">
        <v>39183</v>
      </c>
      <c r="G22" s="29">
        <v>144051</v>
      </c>
      <c r="H22" s="116">
        <v>2.6756620909595119</v>
      </c>
      <c r="I22" s="117">
        <v>17.928019273433165</v>
      </c>
      <c r="J22" s="117">
        <v>16.978213394342763</v>
      </c>
      <c r="K22" s="117">
        <v>62.418105241264556</v>
      </c>
      <c r="L22" s="118">
        <v>5</v>
      </c>
      <c r="M22" s="119">
        <v>22</v>
      </c>
      <c r="N22" s="118">
        <v>53</v>
      </c>
      <c r="O22" s="119">
        <v>19</v>
      </c>
      <c r="P22" s="120">
        <f t="shared" si="1"/>
        <v>-2.3243379090404881</v>
      </c>
      <c r="Q22" s="120">
        <f t="shared" si="1"/>
        <v>-4.0719807265668351</v>
      </c>
      <c r="R22" s="120">
        <f t="shared" si="1"/>
        <v>-36.02178660565724</v>
      </c>
      <c r="S22" s="120">
        <f t="shared" si="1"/>
        <v>43.418105241264556</v>
      </c>
    </row>
    <row r="23" spans="2:19">
      <c r="B23" s="3" t="s">
        <v>24</v>
      </c>
      <c r="C23" s="64">
        <v>588948</v>
      </c>
      <c r="D23" s="18">
        <v>120167</v>
      </c>
      <c r="E23" s="18">
        <v>206737</v>
      </c>
      <c r="F23" s="18">
        <v>116855</v>
      </c>
      <c r="G23" s="10">
        <v>145189</v>
      </c>
      <c r="H23" s="109">
        <v>20.403668914742898</v>
      </c>
      <c r="I23" s="97">
        <v>35.102759496593926</v>
      </c>
      <c r="J23" s="108">
        <v>19.841310268478711</v>
      </c>
      <c r="K23" s="109">
        <v>24.652261320184465</v>
      </c>
      <c r="L23" s="98">
        <v>22</v>
      </c>
      <c r="M23" s="99">
        <v>35</v>
      </c>
      <c r="N23" s="98">
        <v>31</v>
      </c>
      <c r="O23" s="99">
        <v>9</v>
      </c>
      <c r="P23" s="100">
        <f t="shared" si="1"/>
        <v>-1.596331085257102</v>
      </c>
      <c r="Q23" s="100">
        <f t="shared" si="1"/>
        <v>0.1027594965939258</v>
      </c>
      <c r="R23" s="100">
        <f t="shared" si="1"/>
        <v>-11.158689731521289</v>
      </c>
      <c r="S23" s="100">
        <f t="shared" si="1"/>
        <v>15.652261320184465</v>
      </c>
    </row>
    <row r="24" spans="2:19">
      <c r="B24" s="5" t="s">
        <v>25</v>
      </c>
      <c r="C24" s="27">
        <v>819732</v>
      </c>
      <c r="D24" s="19">
        <v>126342</v>
      </c>
      <c r="E24" s="19">
        <v>248112</v>
      </c>
      <c r="F24" s="65">
        <v>156038</v>
      </c>
      <c r="G24" s="66">
        <v>289240</v>
      </c>
      <c r="H24" s="121">
        <v>15.41259826382281</v>
      </c>
      <c r="I24" s="122">
        <v>30.267453265213508</v>
      </c>
      <c r="J24" s="123">
        <v>19.035245665656582</v>
      </c>
      <c r="K24" s="121">
        <v>35.284702805307099</v>
      </c>
      <c r="L24" s="124">
        <v>18</v>
      </c>
      <c r="M24" s="125">
        <v>32</v>
      </c>
      <c r="N24" s="124">
        <v>36</v>
      </c>
      <c r="O24" s="125">
        <v>12</v>
      </c>
      <c r="P24" s="126">
        <f t="shared" si="1"/>
        <v>-2.5874017361771902</v>
      </c>
      <c r="Q24" s="126">
        <f t="shared" si="1"/>
        <v>-1.7325467347864922</v>
      </c>
      <c r="R24" s="126">
        <f t="shared" si="1"/>
        <v>-16.964754334343418</v>
      </c>
      <c r="S24" s="126">
        <f>K24-O24</f>
        <v>23.284702805307099</v>
      </c>
    </row>
    <row r="25" spans="2:19">
      <c r="B25" s="162" t="s">
        <v>45</v>
      </c>
      <c r="C25" s="162"/>
      <c r="D25" s="162"/>
      <c r="E25" s="162"/>
      <c r="F25" s="162"/>
      <c r="G25" s="162"/>
      <c r="H25" s="162"/>
      <c r="I25" s="162"/>
      <c r="J25" s="162"/>
      <c r="K25" s="162"/>
      <c r="L25" s="162"/>
      <c r="M25" s="162"/>
      <c r="N25" s="162"/>
      <c r="O25" s="162"/>
      <c r="P25" s="162"/>
      <c r="Q25" s="162"/>
      <c r="R25" s="162"/>
      <c r="S25" s="162"/>
    </row>
    <row r="26" spans="2:19">
      <c r="B26" s="163" t="s">
        <v>32</v>
      </c>
      <c r="C26" s="163"/>
      <c r="D26" s="163"/>
      <c r="E26" s="163"/>
      <c r="F26" s="163"/>
      <c r="G26" s="163"/>
      <c r="H26" s="163"/>
      <c r="I26" s="163"/>
      <c r="J26" s="163"/>
      <c r="K26" s="163"/>
      <c r="L26" s="163"/>
      <c r="M26" s="163"/>
      <c r="N26" s="163"/>
      <c r="O26" s="163"/>
      <c r="P26" s="163"/>
      <c r="Q26" s="163"/>
      <c r="R26" s="163"/>
      <c r="S26" s="163"/>
    </row>
    <row r="27" spans="2:19">
      <c r="B27" s="164" t="s">
        <v>52</v>
      </c>
      <c r="C27" s="181"/>
      <c r="D27" s="181"/>
      <c r="E27" s="181"/>
      <c r="F27" s="181"/>
      <c r="G27" s="181"/>
      <c r="H27" s="181"/>
      <c r="I27" s="181"/>
      <c r="J27" s="181"/>
      <c r="K27" s="181"/>
      <c r="L27" s="181"/>
      <c r="M27" s="181"/>
      <c r="N27" s="181"/>
      <c r="O27" s="181"/>
      <c r="P27" s="181"/>
      <c r="Q27" s="181"/>
      <c r="R27" s="181"/>
      <c r="S27" s="181"/>
    </row>
    <row r="28" spans="2:19">
      <c r="B28" s="182" t="s">
        <v>53</v>
      </c>
      <c r="C28" s="182"/>
      <c r="D28" s="182"/>
      <c r="E28" s="182"/>
      <c r="F28" s="182"/>
      <c r="G28" s="182"/>
      <c r="H28" s="182"/>
      <c r="I28" s="182"/>
      <c r="J28" s="182"/>
      <c r="K28" s="182"/>
      <c r="L28" s="182"/>
      <c r="M28" s="182"/>
      <c r="N28" s="182"/>
      <c r="O28" s="182"/>
      <c r="P28" s="182"/>
      <c r="Q28" s="182"/>
      <c r="R28" s="182"/>
      <c r="S28" s="182"/>
    </row>
    <row r="29" spans="2:19">
      <c r="B29" s="167" t="s">
        <v>54</v>
      </c>
      <c r="C29" s="167"/>
      <c r="D29" s="167"/>
      <c r="E29" s="167"/>
      <c r="F29" s="167"/>
      <c r="G29" s="167"/>
      <c r="H29" s="167"/>
      <c r="I29" s="167"/>
      <c r="J29" s="167"/>
      <c r="K29" s="167"/>
      <c r="L29" s="167"/>
      <c r="M29" s="167"/>
      <c r="N29" s="167"/>
      <c r="O29" s="167"/>
      <c r="P29" s="167"/>
      <c r="Q29" s="167"/>
      <c r="R29" s="167"/>
      <c r="S29" s="167"/>
    </row>
  </sheetData>
  <mergeCells count="16">
    <mergeCell ref="B29:S29"/>
    <mergeCell ref="B2:S2"/>
    <mergeCell ref="B3:B5"/>
    <mergeCell ref="C3:C4"/>
    <mergeCell ref="D3:G3"/>
    <mergeCell ref="H3:K3"/>
    <mergeCell ref="L3:O3"/>
    <mergeCell ref="P3:S3"/>
    <mergeCell ref="D5:G5"/>
    <mergeCell ref="H5:K5"/>
    <mergeCell ref="L5:O5"/>
    <mergeCell ref="P5:S5"/>
    <mergeCell ref="B25:S25"/>
    <mergeCell ref="B26:S26"/>
    <mergeCell ref="B27:S27"/>
    <mergeCell ref="B28:S28"/>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28"/>
  <sheetViews>
    <sheetView workbookViewId="0">
      <selection activeCell="B2" sqref="B2:S2"/>
    </sheetView>
  </sheetViews>
  <sheetFormatPr baseColWidth="10" defaultRowHeight="15.75"/>
  <cols>
    <col min="2" max="2" width="26" customWidth="1"/>
    <col min="3" max="3" width="24.5" customWidth="1"/>
    <col min="4" max="19" width="15.875" customWidth="1"/>
  </cols>
  <sheetData>
    <row r="1" spans="2:19">
      <c r="C1" s="1"/>
      <c r="D1" s="1"/>
      <c r="E1" s="1"/>
      <c r="F1" s="1"/>
      <c r="G1" s="1"/>
      <c r="H1" s="1"/>
      <c r="I1" s="1"/>
      <c r="J1" s="1"/>
      <c r="K1" s="1"/>
      <c r="L1" s="1"/>
      <c r="M1" s="1"/>
      <c r="N1" s="1"/>
      <c r="O1" s="1"/>
    </row>
    <row r="2" spans="2:19">
      <c r="B2" s="184" t="s">
        <v>41</v>
      </c>
      <c r="C2" s="184"/>
      <c r="D2" s="184"/>
      <c r="E2" s="184"/>
      <c r="F2" s="184"/>
      <c r="G2" s="184"/>
      <c r="H2" s="184"/>
      <c r="I2" s="184"/>
      <c r="J2" s="184"/>
      <c r="K2" s="184"/>
      <c r="L2" s="184"/>
      <c r="M2" s="184"/>
      <c r="N2" s="184"/>
      <c r="O2" s="184"/>
      <c r="P2" s="184"/>
      <c r="Q2" s="184"/>
      <c r="R2" s="184"/>
      <c r="S2" s="184"/>
    </row>
    <row r="3" spans="2:19" ht="30" customHeight="1">
      <c r="B3" s="169" t="s">
        <v>42</v>
      </c>
      <c r="C3" s="169" t="s">
        <v>43</v>
      </c>
      <c r="D3" s="172" t="s">
        <v>0</v>
      </c>
      <c r="E3" s="173"/>
      <c r="F3" s="173"/>
      <c r="G3" s="174"/>
      <c r="H3" s="172" t="s">
        <v>0</v>
      </c>
      <c r="I3" s="173"/>
      <c r="J3" s="173"/>
      <c r="K3" s="175"/>
      <c r="L3" s="176" t="s">
        <v>40</v>
      </c>
      <c r="M3" s="173"/>
      <c r="N3" s="173"/>
      <c r="O3" s="175"/>
      <c r="P3" s="176" t="s">
        <v>44</v>
      </c>
      <c r="Q3" s="173"/>
      <c r="R3" s="173"/>
      <c r="S3" s="175"/>
    </row>
    <row r="4" spans="2:19" ht="63" customHeight="1">
      <c r="B4" s="170"/>
      <c r="C4" s="170"/>
      <c r="D4" s="7" t="s">
        <v>1</v>
      </c>
      <c r="E4" s="7" t="s">
        <v>2</v>
      </c>
      <c r="F4" s="7" t="s">
        <v>3</v>
      </c>
      <c r="G4" s="20" t="s">
        <v>4</v>
      </c>
      <c r="H4" s="128" t="s">
        <v>1</v>
      </c>
      <c r="I4" s="7" t="s">
        <v>2</v>
      </c>
      <c r="J4" s="7" t="s">
        <v>3</v>
      </c>
      <c r="K4" s="7" t="s">
        <v>4</v>
      </c>
      <c r="L4" s="7" t="s">
        <v>1</v>
      </c>
      <c r="M4" s="7" t="s">
        <v>2</v>
      </c>
      <c r="N4" s="7" t="s">
        <v>3</v>
      </c>
      <c r="O4" s="7" t="s">
        <v>4</v>
      </c>
      <c r="P4" s="7" t="s">
        <v>1</v>
      </c>
      <c r="Q4" s="7" t="s">
        <v>2</v>
      </c>
      <c r="R4" s="7" t="s">
        <v>3</v>
      </c>
      <c r="S4" s="7" t="s">
        <v>4</v>
      </c>
    </row>
    <row r="5" spans="2:19" ht="18" customHeight="1">
      <c r="B5" s="171"/>
      <c r="C5" s="22" t="s">
        <v>5</v>
      </c>
      <c r="D5" s="177" t="s">
        <v>5</v>
      </c>
      <c r="E5" s="178"/>
      <c r="F5" s="178"/>
      <c r="G5" s="179"/>
      <c r="H5" s="177" t="s">
        <v>6</v>
      </c>
      <c r="I5" s="178"/>
      <c r="J5" s="178"/>
      <c r="K5" s="180"/>
      <c r="L5" s="159" t="s">
        <v>6</v>
      </c>
      <c r="M5" s="160"/>
      <c r="N5" s="160"/>
      <c r="O5" s="161"/>
      <c r="P5" s="159" t="s">
        <v>30</v>
      </c>
      <c r="Q5" s="160"/>
      <c r="R5" s="160"/>
      <c r="S5" s="161"/>
    </row>
    <row r="6" spans="2:19" ht="18" customHeight="1">
      <c r="B6" s="2" t="s">
        <v>7</v>
      </c>
      <c r="C6" s="23">
        <v>93755</v>
      </c>
      <c r="D6" s="9">
        <v>19327</v>
      </c>
      <c r="E6" s="9">
        <v>42310</v>
      </c>
      <c r="F6" s="10">
        <v>12462</v>
      </c>
      <c r="G6" s="14">
        <v>19656</v>
      </c>
      <c r="H6" s="97">
        <v>20.614367233747533</v>
      </c>
      <c r="I6" s="97">
        <v>45.12825982614261</v>
      </c>
      <c r="J6" s="97">
        <v>13.292091088475281</v>
      </c>
      <c r="K6" s="97">
        <v>20.965281851634579</v>
      </c>
      <c r="L6" s="98">
        <v>32</v>
      </c>
      <c r="M6" s="99">
        <v>33</v>
      </c>
      <c r="N6" s="98">
        <v>23</v>
      </c>
      <c r="O6" s="99">
        <v>12</v>
      </c>
      <c r="P6" s="100">
        <v>11.385632766252467</v>
      </c>
      <c r="Q6" s="100">
        <v>-12.12825982614261</v>
      </c>
      <c r="R6" s="100">
        <v>9.7079089115247186</v>
      </c>
      <c r="S6" s="100">
        <v>-8.9652818516345789</v>
      </c>
    </row>
    <row r="7" spans="2:19" ht="18" customHeight="1">
      <c r="B7" s="6" t="s">
        <v>8</v>
      </c>
      <c r="C7" s="24">
        <v>103300</v>
      </c>
      <c r="D7" s="12">
        <v>27750</v>
      </c>
      <c r="E7" s="12">
        <v>39065</v>
      </c>
      <c r="F7" s="13">
        <v>23734</v>
      </c>
      <c r="G7" s="11">
        <v>12751</v>
      </c>
      <c r="H7" s="101">
        <v>26.863504356243951</v>
      </c>
      <c r="I7" s="102">
        <v>37.817037754114232</v>
      </c>
      <c r="J7" s="101">
        <v>22.975798644724104</v>
      </c>
      <c r="K7" s="103">
        <v>12.343659244917715</v>
      </c>
      <c r="L7" s="104">
        <v>33</v>
      </c>
      <c r="M7" s="105">
        <v>34</v>
      </c>
      <c r="N7" s="106">
        <v>25</v>
      </c>
      <c r="O7" s="105">
        <v>8</v>
      </c>
      <c r="P7" s="107">
        <v>6.1364956437560494</v>
      </c>
      <c r="Q7" s="107">
        <v>-3.8170377541142315</v>
      </c>
      <c r="R7" s="107">
        <v>2.0242013552758955</v>
      </c>
      <c r="S7" s="107">
        <v>-4.3436592449177152</v>
      </c>
    </row>
    <row r="8" spans="2:19" ht="18" customHeight="1">
      <c r="B8" s="3" t="s">
        <v>9</v>
      </c>
      <c r="C8" s="23">
        <v>51843</v>
      </c>
      <c r="D8" s="9">
        <v>3557</v>
      </c>
      <c r="E8" s="9">
        <v>11608</v>
      </c>
      <c r="F8" s="10">
        <v>1589</v>
      </c>
      <c r="G8" s="14">
        <v>35089</v>
      </c>
      <c r="H8" s="108">
        <v>6.8610998591902472</v>
      </c>
      <c r="I8" s="109">
        <v>22.390679551723473</v>
      </c>
      <c r="J8" s="108">
        <v>3.0650232432536697</v>
      </c>
      <c r="K8" s="110">
        <v>67.68319734583261</v>
      </c>
      <c r="L8" s="111">
        <v>7</v>
      </c>
      <c r="M8" s="99">
        <v>29</v>
      </c>
      <c r="N8" s="98">
        <v>45</v>
      </c>
      <c r="O8" s="99">
        <v>19</v>
      </c>
      <c r="P8" s="100">
        <v>0.13890014080975277</v>
      </c>
      <c r="Q8" s="100">
        <v>6.6093204482765273</v>
      </c>
      <c r="R8" s="100">
        <v>41.93497675674633</v>
      </c>
      <c r="S8" s="100">
        <v>-48.68319734583261</v>
      </c>
    </row>
    <row r="9" spans="2:19" ht="18" customHeight="1">
      <c r="B9" s="6" t="s">
        <v>10</v>
      </c>
      <c r="C9" s="24">
        <v>36068</v>
      </c>
      <c r="D9" s="12">
        <v>410</v>
      </c>
      <c r="E9" s="12">
        <v>10981</v>
      </c>
      <c r="F9" s="13">
        <v>13331</v>
      </c>
      <c r="G9" s="11">
        <v>11346</v>
      </c>
      <c r="H9" s="101">
        <v>1.1367417101031385</v>
      </c>
      <c r="I9" s="102">
        <v>30.44527004546967</v>
      </c>
      <c r="J9" s="101">
        <v>36.960740822890095</v>
      </c>
      <c r="K9" s="103">
        <v>31.457247421537097</v>
      </c>
      <c r="L9" s="104">
        <v>4</v>
      </c>
      <c r="M9" s="105">
        <v>22</v>
      </c>
      <c r="N9" s="106">
        <v>53</v>
      </c>
      <c r="O9" s="105">
        <v>21</v>
      </c>
      <c r="P9" s="107">
        <v>2.8632582898968613</v>
      </c>
      <c r="Q9" s="107">
        <v>-8.4452700454696696</v>
      </c>
      <c r="R9" s="107">
        <v>16.039259177109905</v>
      </c>
      <c r="S9" s="107">
        <v>-10.457247421537097</v>
      </c>
    </row>
    <row r="10" spans="2:19" ht="18" customHeight="1">
      <c r="B10" s="3" t="s">
        <v>11</v>
      </c>
      <c r="C10" s="23">
        <v>5788</v>
      </c>
      <c r="D10" s="9">
        <v>976</v>
      </c>
      <c r="E10" s="9">
        <v>1667</v>
      </c>
      <c r="F10" s="10">
        <v>2835</v>
      </c>
      <c r="G10" s="14">
        <v>310</v>
      </c>
      <c r="H10" s="108">
        <v>16.862474084312371</v>
      </c>
      <c r="I10" s="109">
        <v>28.800967519004836</v>
      </c>
      <c r="J10" s="108">
        <v>48.980649619903247</v>
      </c>
      <c r="K10" s="110">
        <v>5.3559087767795441</v>
      </c>
      <c r="L10" s="111">
        <v>24</v>
      </c>
      <c r="M10" s="99">
        <v>37</v>
      </c>
      <c r="N10" s="98">
        <v>31</v>
      </c>
      <c r="O10" s="99">
        <v>8</v>
      </c>
      <c r="P10" s="100">
        <v>7.137525915687629</v>
      </c>
      <c r="Q10" s="100">
        <v>8.1990324809951645</v>
      </c>
      <c r="R10" s="100">
        <v>-17.980649619903247</v>
      </c>
      <c r="S10" s="100">
        <v>2.6440912232204559</v>
      </c>
    </row>
    <row r="11" spans="2:19" ht="18" customHeight="1">
      <c r="B11" s="6" t="s">
        <v>12</v>
      </c>
      <c r="C11" s="24">
        <v>26815</v>
      </c>
      <c r="D11" s="12">
        <v>8504</v>
      </c>
      <c r="E11" s="12">
        <v>3429</v>
      </c>
      <c r="F11" s="13">
        <v>10463</v>
      </c>
      <c r="G11" s="11">
        <v>4419</v>
      </c>
      <c r="H11" s="101">
        <v>31.713593138168935</v>
      </c>
      <c r="I11" s="102">
        <v>12.787618870035429</v>
      </c>
      <c r="J11" s="101">
        <v>39.019205668469141</v>
      </c>
      <c r="K11" s="103">
        <v>16.479582323326497</v>
      </c>
      <c r="L11" s="104">
        <v>20</v>
      </c>
      <c r="M11" s="105">
        <v>31</v>
      </c>
      <c r="N11" s="106">
        <v>38</v>
      </c>
      <c r="O11" s="105">
        <v>11</v>
      </c>
      <c r="P11" s="107">
        <v>-11.713593138168935</v>
      </c>
      <c r="Q11" s="107">
        <v>18.212381129964569</v>
      </c>
      <c r="R11" s="107">
        <v>-1.0192056684691408</v>
      </c>
      <c r="S11" s="107">
        <v>-5.4795823233264969</v>
      </c>
    </row>
    <row r="12" spans="2:19" ht="18" customHeight="1">
      <c r="B12" s="3" t="s">
        <v>13</v>
      </c>
      <c r="C12" s="23">
        <v>55573</v>
      </c>
      <c r="D12" s="9">
        <v>7794</v>
      </c>
      <c r="E12" s="9">
        <v>15212</v>
      </c>
      <c r="F12" s="10">
        <v>12972</v>
      </c>
      <c r="G12" s="14">
        <v>19595</v>
      </c>
      <c r="H12" s="108">
        <v>14.024796213988807</v>
      </c>
      <c r="I12" s="109">
        <v>27.373004876468787</v>
      </c>
      <c r="J12" s="108">
        <v>23.342270527054506</v>
      </c>
      <c r="K12" s="110">
        <v>35.2599283824879</v>
      </c>
      <c r="L12" s="111">
        <v>21</v>
      </c>
      <c r="M12" s="99">
        <v>30</v>
      </c>
      <c r="N12" s="98">
        <v>33</v>
      </c>
      <c r="O12" s="99">
        <v>16</v>
      </c>
      <c r="P12" s="100">
        <v>6.9752037860111926</v>
      </c>
      <c r="Q12" s="100">
        <v>2.6269951235312128</v>
      </c>
      <c r="R12" s="100">
        <v>9.6577294729454941</v>
      </c>
      <c r="S12" s="100">
        <v>-19.2599283824879</v>
      </c>
    </row>
    <row r="13" spans="2:19" ht="18" customHeight="1">
      <c r="B13" s="6" t="s">
        <v>14</v>
      </c>
      <c r="C13" s="24">
        <v>22995</v>
      </c>
      <c r="D13" s="12">
        <v>190</v>
      </c>
      <c r="E13" s="12">
        <v>5269</v>
      </c>
      <c r="F13" s="13">
        <v>3</v>
      </c>
      <c r="G13" s="11">
        <v>17533</v>
      </c>
      <c r="H13" s="101">
        <v>0.82626657969123718</v>
      </c>
      <c r="I13" s="102">
        <v>22.913676886279625</v>
      </c>
      <c r="J13" s="101">
        <v>1.3046314416177429E-2</v>
      </c>
      <c r="K13" s="103">
        <v>76.24701021961296</v>
      </c>
      <c r="L13" s="104">
        <v>3</v>
      </c>
      <c r="M13" s="105">
        <v>14</v>
      </c>
      <c r="N13" s="106">
        <v>51</v>
      </c>
      <c r="O13" s="105">
        <v>32</v>
      </c>
      <c r="P13" s="107">
        <v>2.1737334203087628</v>
      </c>
      <c r="Q13" s="107">
        <v>-8.9136768862796245</v>
      </c>
      <c r="R13" s="107">
        <v>50.986953685583821</v>
      </c>
      <c r="S13" s="107">
        <v>-44.24701021961296</v>
      </c>
    </row>
    <row r="14" spans="2:19" ht="18" customHeight="1">
      <c r="B14" s="3" t="s">
        <v>15</v>
      </c>
      <c r="C14" s="23">
        <v>68464</v>
      </c>
      <c r="D14" s="9">
        <v>19945</v>
      </c>
      <c r="E14" s="9">
        <v>21099</v>
      </c>
      <c r="F14" s="10">
        <v>20379</v>
      </c>
      <c r="G14" s="14">
        <v>7041</v>
      </c>
      <c r="H14" s="108">
        <v>29.132098621173171</v>
      </c>
      <c r="I14" s="109">
        <v>30.817655994391213</v>
      </c>
      <c r="J14" s="108">
        <v>29.76600841318065</v>
      </c>
      <c r="K14" s="110">
        <v>10.284236971254966</v>
      </c>
      <c r="L14" s="111">
        <v>29</v>
      </c>
      <c r="M14" s="99">
        <v>31</v>
      </c>
      <c r="N14" s="98">
        <v>31</v>
      </c>
      <c r="O14" s="99">
        <v>9</v>
      </c>
      <c r="P14" s="100">
        <v>-0.13209862117317073</v>
      </c>
      <c r="Q14" s="100">
        <v>0.18234400560878683</v>
      </c>
      <c r="R14" s="100">
        <v>1.2339915868193501</v>
      </c>
      <c r="S14" s="100">
        <v>-1.2842369712549662</v>
      </c>
    </row>
    <row r="15" spans="2:19" ht="18" customHeight="1">
      <c r="B15" s="6" t="s">
        <v>16</v>
      </c>
      <c r="C15" s="24">
        <v>140049</v>
      </c>
      <c r="D15" s="12">
        <v>24781</v>
      </c>
      <c r="E15" s="12">
        <v>52309</v>
      </c>
      <c r="F15" s="13">
        <v>7767</v>
      </c>
      <c r="G15" s="11">
        <v>55192</v>
      </c>
      <c r="H15" s="101">
        <v>17.694521203293135</v>
      </c>
      <c r="I15" s="102">
        <v>37.350498754007525</v>
      </c>
      <c r="J15" s="101">
        <v>5.5459160722318623</v>
      </c>
      <c r="K15" s="103">
        <v>39.409063970467479</v>
      </c>
      <c r="L15" s="104">
        <v>25</v>
      </c>
      <c r="M15" s="105">
        <v>35</v>
      </c>
      <c r="N15" s="106">
        <v>29</v>
      </c>
      <c r="O15" s="105">
        <v>11</v>
      </c>
      <c r="P15" s="107">
        <v>7.3054787967068648</v>
      </c>
      <c r="Q15" s="107">
        <v>-2.3504987540075248</v>
      </c>
      <c r="R15" s="107">
        <v>23.454083927768139</v>
      </c>
      <c r="S15" s="107">
        <v>-28.409063970467479</v>
      </c>
    </row>
    <row r="16" spans="2:19" ht="18" customHeight="1">
      <c r="B16" s="3" t="s">
        <v>17</v>
      </c>
      <c r="C16" s="23">
        <v>35073</v>
      </c>
      <c r="D16" s="9">
        <v>3439</v>
      </c>
      <c r="E16" s="9">
        <v>11310</v>
      </c>
      <c r="F16" s="10">
        <v>7826</v>
      </c>
      <c r="G16" s="14">
        <v>12498</v>
      </c>
      <c r="H16" s="108">
        <v>9.8052633079576879</v>
      </c>
      <c r="I16" s="109">
        <v>32.247027628089981</v>
      </c>
      <c r="J16" s="108">
        <v>22.313460496678356</v>
      </c>
      <c r="K16" s="110">
        <v>35.634248567273971</v>
      </c>
      <c r="L16" s="111">
        <v>26</v>
      </c>
      <c r="M16" s="99">
        <v>27</v>
      </c>
      <c r="N16" s="98">
        <v>33</v>
      </c>
      <c r="O16" s="99">
        <v>14</v>
      </c>
      <c r="P16" s="100">
        <v>16.194736692042312</v>
      </c>
      <c r="Q16" s="100">
        <v>-5.247027628089981</v>
      </c>
      <c r="R16" s="100">
        <v>10.686539503321644</v>
      </c>
      <c r="S16" s="100">
        <v>-21.634248567273971</v>
      </c>
    </row>
    <row r="17" spans="2:19" ht="18" customHeight="1">
      <c r="B17" s="6" t="s">
        <v>18</v>
      </c>
      <c r="C17" s="24">
        <v>7009</v>
      </c>
      <c r="D17" s="12">
        <v>478</v>
      </c>
      <c r="E17" s="12">
        <v>1068</v>
      </c>
      <c r="F17" s="13">
        <v>554</v>
      </c>
      <c r="G17" s="11">
        <v>4909</v>
      </c>
      <c r="H17" s="101">
        <v>6.8198031102867747</v>
      </c>
      <c r="I17" s="102">
        <v>15.237551719218148</v>
      </c>
      <c r="J17" s="101">
        <v>7.9041232700813238</v>
      </c>
      <c r="K17" s="103">
        <v>70.038521900413755</v>
      </c>
      <c r="L17" s="104">
        <v>24</v>
      </c>
      <c r="M17" s="105">
        <v>31</v>
      </c>
      <c r="N17" s="106">
        <v>28</v>
      </c>
      <c r="O17" s="105">
        <v>17</v>
      </c>
      <c r="P17" s="107">
        <v>17.180196889713226</v>
      </c>
      <c r="Q17" s="107">
        <v>15.762448280781852</v>
      </c>
      <c r="R17" s="107">
        <v>20.095876729918675</v>
      </c>
      <c r="S17" s="107">
        <v>-53.038521900413755</v>
      </c>
    </row>
    <row r="18" spans="2:19" ht="18" customHeight="1">
      <c r="B18" s="3" t="s">
        <v>19</v>
      </c>
      <c r="C18" s="23">
        <v>57384</v>
      </c>
      <c r="D18" s="9">
        <v>1734</v>
      </c>
      <c r="E18" s="9">
        <v>6853</v>
      </c>
      <c r="F18" s="10">
        <v>8011</v>
      </c>
      <c r="G18" s="14">
        <v>40786</v>
      </c>
      <c r="H18" s="108">
        <v>3.0217482225010457</v>
      </c>
      <c r="I18" s="109">
        <v>11.942353269203959</v>
      </c>
      <c r="J18" s="108">
        <v>13.960337376272133</v>
      </c>
      <c r="K18" s="110">
        <v>71.07556113202287</v>
      </c>
      <c r="L18" s="111">
        <v>5</v>
      </c>
      <c r="M18" s="99">
        <v>15</v>
      </c>
      <c r="N18" s="98">
        <v>58</v>
      </c>
      <c r="O18" s="99">
        <v>22</v>
      </c>
      <c r="P18" s="100">
        <v>1.9782517774989543</v>
      </c>
      <c r="Q18" s="100">
        <v>3.0576467307960407</v>
      </c>
      <c r="R18" s="100">
        <v>44.039662623727864</v>
      </c>
      <c r="S18" s="100">
        <v>-49.07556113202287</v>
      </c>
    </row>
    <row r="19" spans="2:19" ht="18" customHeight="1">
      <c r="B19" s="6" t="s">
        <v>20</v>
      </c>
      <c r="C19" s="24">
        <v>31224</v>
      </c>
      <c r="D19" s="12">
        <v>2791</v>
      </c>
      <c r="E19" s="12">
        <v>2835</v>
      </c>
      <c r="F19" s="13">
        <v>9448</v>
      </c>
      <c r="G19" s="11">
        <v>16150</v>
      </c>
      <c r="H19" s="101">
        <v>8.938636945939022</v>
      </c>
      <c r="I19" s="102">
        <v>9.0795541890853197</v>
      </c>
      <c r="J19" s="101">
        <v>30.258775301050473</v>
      </c>
      <c r="K19" s="103">
        <v>51.723033563925185</v>
      </c>
      <c r="L19" s="104">
        <v>5</v>
      </c>
      <c r="M19" s="105">
        <v>18</v>
      </c>
      <c r="N19" s="106">
        <v>51</v>
      </c>
      <c r="O19" s="105">
        <v>26</v>
      </c>
      <c r="P19" s="107">
        <v>-3.938636945939022</v>
      </c>
      <c r="Q19" s="107">
        <v>8.9204458109146803</v>
      </c>
      <c r="R19" s="107">
        <v>20.741224698949527</v>
      </c>
      <c r="S19" s="107">
        <v>-25.723033563925185</v>
      </c>
    </row>
    <row r="20" spans="2:19" ht="18" customHeight="1">
      <c r="B20" s="3" t="s">
        <v>21</v>
      </c>
      <c r="C20" s="23">
        <v>25678</v>
      </c>
      <c r="D20" s="9">
        <v>6370</v>
      </c>
      <c r="E20" s="9">
        <v>8162</v>
      </c>
      <c r="F20" s="10">
        <v>7994</v>
      </c>
      <c r="G20" s="14">
        <v>3152</v>
      </c>
      <c r="H20" s="108">
        <v>24.807227977256794</v>
      </c>
      <c r="I20" s="109">
        <v>31.785964638990574</v>
      </c>
      <c r="J20" s="108">
        <v>31.131708076953032</v>
      </c>
      <c r="K20" s="110">
        <v>12.275099306799595</v>
      </c>
      <c r="L20" s="111">
        <v>20</v>
      </c>
      <c r="M20" s="99">
        <v>32</v>
      </c>
      <c r="N20" s="98">
        <v>39</v>
      </c>
      <c r="O20" s="99">
        <v>9</v>
      </c>
      <c r="P20" s="100">
        <v>-4.8072279772567938</v>
      </c>
      <c r="Q20" s="100">
        <v>0.21403536100942588</v>
      </c>
      <c r="R20" s="100">
        <v>7.8682919230469679</v>
      </c>
      <c r="S20" s="100">
        <v>-3.2750993067995946</v>
      </c>
    </row>
    <row r="21" spans="2:19" ht="18" customHeight="1">
      <c r="B21" s="6" t="s">
        <v>22</v>
      </c>
      <c r="C21" s="25">
        <v>29906</v>
      </c>
      <c r="D21" s="16">
        <v>685</v>
      </c>
      <c r="E21" s="16">
        <v>1035</v>
      </c>
      <c r="F21" s="13">
        <v>6724</v>
      </c>
      <c r="G21" s="15">
        <v>21462</v>
      </c>
      <c r="H21" s="101">
        <v>2.2905102654985621</v>
      </c>
      <c r="I21" s="102">
        <v>3.4608439777970976</v>
      </c>
      <c r="J21" s="101">
        <v>22.483782518558147</v>
      </c>
      <c r="K21" s="103">
        <v>71.764863238146191</v>
      </c>
      <c r="L21" s="112">
        <v>7</v>
      </c>
      <c r="M21" s="113">
        <v>17</v>
      </c>
      <c r="N21" s="114">
        <v>50</v>
      </c>
      <c r="O21" s="113">
        <v>26</v>
      </c>
      <c r="P21" s="115">
        <v>4.7094897345014379</v>
      </c>
      <c r="Q21" s="115">
        <v>13.539156022202903</v>
      </c>
      <c r="R21" s="115">
        <v>27.516217481441853</v>
      </c>
      <c r="S21" s="115">
        <v>-45.764863238146191</v>
      </c>
    </row>
    <row r="22" spans="2:19" ht="18" customHeight="1">
      <c r="B22" s="4" t="s">
        <v>23</v>
      </c>
      <c r="C22" s="26">
        <v>229420</v>
      </c>
      <c r="D22" s="17">
        <v>9367</v>
      </c>
      <c r="E22" s="17">
        <v>38581</v>
      </c>
      <c r="F22" s="8">
        <v>39106</v>
      </c>
      <c r="G22" s="29">
        <v>142366</v>
      </c>
      <c r="H22" s="116">
        <v>4.0829047162409555</v>
      </c>
      <c r="I22" s="117">
        <v>16.816755295963734</v>
      </c>
      <c r="J22" s="117">
        <v>17.045593235114637</v>
      </c>
      <c r="K22" s="117">
        <v>62.054746752680671</v>
      </c>
      <c r="L22" s="118">
        <v>6</v>
      </c>
      <c r="M22" s="119">
        <v>20</v>
      </c>
      <c r="N22" s="118">
        <v>51</v>
      </c>
      <c r="O22" s="119">
        <v>23</v>
      </c>
      <c r="P22" s="120">
        <v>1.9170952837590445</v>
      </c>
      <c r="Q22" s="120">
        <v>3.1832447040362659</v>
      </c>
      <c r="R22" s="120">
        <v>33.954406764885363</v>
      </c>
      <c r="S22" s="120">
        <v>-39.054746752680671</v>
      </c>
    </row>
    <row r="23" spans="2:19" ht="18" customHeight="1">
      <c r="B23" s="3" t="s">
        <v>24</v>
      </c>
      <c r="C23" s="64">
        <v>561504</v>
      </c>
      <c r="D23" s="18">
        <v>119364</v>
      </c>
      <c r="E23" s="18">
        <v>195631</v>
      </c>
      <c r="F23" s="18">
        <v>106986</v>
      </c>
      <c r="G23" s="10">
        <v>139523</v>
      </c>
      <c r="H23" s="109">
        <v>21.257907334587109</v>
      </c>
      <c r="I23" s="97">
        <v>34.84053541915997</v>
      </c>
      <c r="J23" s="108">
        <v>19.053470678748504</v>
      </c>
      <c r="K23" s="109">
        <v>24.848086567504417</v>
      </c>
      <c r="L23" s="98">
        <v>27</v>
      </c>
      <c r="M23" s="99">
        <v>33</v>
      </c>
      <c r="N23" s="98">
        <v>29</v>
      </c>
      <c r="O23" s="99">
        <v>11</v>
      </c>
      <c r="P23" s="100">
        <v>5.7420926654128905</v>
      </c>
      <c r="Q23" s="100">
        <v>-1.8405354191599699</v>
      </c>
      <c r="R23" s="100">
        <v>9.9465293212514965</v>
      </c>
      <c r="S23" s="100">
        <v>-13.848086567504417</v>
      </c>
    </row>
    <row r="24" spans="2:19" ht="18" customHeight="1">
      <c r="B24" s="5" t="s">
        <v>25</v>
      </c>
      <c r="C24" s="27">
        <v>790924</v>
      </c>
      <c r="D24" s="19">
        <v>128731</v>
      </c>
      <c r="E24" s="19">
        <v>234212</v>
      </c>
      <c r="F24" s="65">
        <v>146092</v>
      </c>
      <c r="G24" s="66">
        <v>281889</v>
      </c>
      <c r="H24" s="121">
        <v>16.276026520879377</v>
      </c>
      <c r="I24" s="122">
        <v>29.612453282489849</v>
      </c>
      <c r="J24" s="123">
        <v>18.471054108865076</v>
      </c>
      <c r="K24" s="121">
        <v>35.640466087765702</v>
      </c>
      <c r="L24" s="124">
        <v>22</v>
      </c>
      <c r="M24" s="125">
        <v>30</v>
      </c>
      <c r="N24" s="124">
        <v>34</v>
      </c>
      <c r="O24" s="125">
        <v>14</v>
      </c>
      <c r="P24" s="126">
        <v>5.7239734791206232</v>
      </c>
      <c r="Q24" s="126">
        <v>0.38754671751015124</v>
      </c>
      <c r="R24" s="126">
        <v>15.528945891134924</v>
      </c>
      <c r="S24" s="126">
        <v>-21.640466087765702</v>
      </c>
    </row>
    <row r="25" spans="2:19">
      <c r="B25" s="185" t="s">
        <v>45</v>
      </c>
      <c r="C25" s="185"/>
      <c r="D25" s="185"/>
      <c r="E25" s="185"/>
      <c r="F25" s="185"/>
      <c r="G25" s="185"/>
      <c r="H25" s="185"/>
      <c r="I25" s="185"/>
      <c r="J25" s="185"/>
      <c r="K25" s="185"/>
      <c r="L25" s="185"/>
      <c r="M25" s="185"/>
      <c r="N25" s="185"/>
      <c r="O25" s="185"/>
      <c r="P25" s="185"/>
      <c r="Q25" s="185"/>
      <c r="R25" s="185"/>
      <c r="S25" s="185"/>
    </row>
    <row r="26" spans="2:19">
      <c r="B26" s="186" t="s">
        <v>32</v>
      </c>
      <c r="C26" s="186"/>
      <c r="D26" s="186"/>
      <c r="E26" s="186"/>
      <c r="F26" s="186"/>
      <c r="G26" s="186"/>
      <c r="H26" s="186"/>
      <c r="I26" s="186"/>
      <c r="J26" s="186"/>
      <c r="K26" s="186"/>
      <c r="L26" s="186"/>
      <c r="M26" s="186"/>
      <c r="N26" s="186"/>
      <c r="O26" s="186"/>
      <c r="P26" s="186"/>
      <c r="Q26" s="186"/>
      <c r="R26" s="186"/>
      <c r="S26" s="186"/>
    </row>
    <row r="27" spans="2:19">
      <c r="B27" s="187" t="s">
        <v>46</v>
      </c>
      <c r="C27" s="187"/>
      <c r="D27" s="187"/>
      <c r="E27" s="187"/>
      <c r="F27" s="187"/>
      <c r="G27" s="187"/>
      <c r="H27" s="187"/>
      <c r="I27" s="187"/>
      <c r="J27" s="187"/>
      <c r="K27" s="187"/>
      <c r="L27" s="187"/>
      <c r="M27" s="187"/>
      <c r="N27" s="187"/>
      <c r="O27" s="187"/>
      <c r="P27" s="187"/>
      <c r="Q27" s="187"/>
      <c r="R27" s="187"/>
      <c r="S27" s="187"/>
    </row>
    <row r="28" spans="2:19">
      <c r="B28" s="183" t="s">
        <v>48</v>
      </c>
      <c r="C28" s="183"/>
      <c r="D28" s="183"/>
      <c r="E28" s="183"/>
      <c r="F28" s="183"/>
      <c r="G28" s="183"/>
      <c r="H28" s="183"/>
      <c r="I28" s="183"/>
      <c r="J28" s="183"/>
      <c r="K28" s="183"/>
      <c r="L28" s="183"/>
      <c r="M28" s="183"/>
      <c r="N28" s="183"/>
      <c r="O28" s="183"/>
      <c r="P28" s="183"/>
      <c r="Q28" s="183"/>
      <c r="R28" s="183"/>
      <c r="S28" s="183"/>
    </row>
  </sheetData>
  <mergeCells count="15">
    <mergeCell ref="B28:S28"/>
    <mergeCell ref="B3:B5"/>
    <mergeCell ref="B2:S2"/>
    <mergeCell ref="B25:S25"/>
    <mergeCell ref="B26:S26"/>
    <mergeCell ref="B27:S27"/>
    <mergeCell ref="D5:G5"/>
    <mergeCell ref="H5:K5"/>
    <mergeCell ref="L5:O5"/>
    <mergeCell ref="P5:S5"/>
    <mergeCell ref="C3:C4"/>
    <mergeCell ref="D3:G3"/>
    <mergeCell ref="H3:K3"/>
    <mergeCell ref="L3:O3"/>
    <mergeCell ref="P3:S3"/>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S28"/>
  <sheetViews>
    <sheetView workbookViewId="0">
      <selection activeCell="B2" sqref="B2:S2"/>
    </sheetView>
  </sheetViews>
  <sheetFormatPr baseColWidth="10" defaultRowHeight="15.75"/>
  <cols>
    <col min="2" max="2" width="26" customWidth="1"/>
    <col min="3" max="3" width="24.5" customWidth="1"/>
    <col min="4" max="19" width="15.875" customWidth="1"/>
  </cols>
  <sheetData>
    <row r="1" spans="2:19">
      <c r="C1" s="1"/>
      <c r="D1" s="1"/>
      <c r="E1" s="1"/>
      <c r="F1" s="1"/>
      <c r="G1" s="1"/>
      <c r="H1" s="1"/>
      <c r="I1" s="1"/>
      <c r="J1" s="1"/>
      <c r="K1" s="1"/>
      <c r="L1" s="1"/>
      <c r="M1" s="1"/>
      <c r="N1" s="1"/>
      <c r="O1" s="1"/>
    </row>
    <row r="2" spans="2:19">
      <c r="B2" s="184" t="s">
        <v>36</v>
      </c>
      <c r="C2" s="184"/>
      <c r="D2" s="184"/>
      <c r="E2" s="184"/>
      <c r="F2" s="184"/>
      <c r="G2" s="184"/>
      <c r="H2" s="184"/>
      <c r="I2" s="184"/>
      <c r="J2" s="184"/>
      <c r="K2" s="184"/>
      <c r="L2" s="184"/>
      <c r="M2" s="184"/>
      <c r="N2" s="184"/>
      <c r="O2" s="184"/>
      <c r="P2" s="184"/>
      <c r="Q2" s="184"/>
      <c r="R2" s="184"/>
      <c r="S2" s="184"/>
    </row>
    <row r="3" spans="2:19" ht="30" customHeight="1">
      <c r="B3" s="169" t="s">
        <v>26</v>
      </c>
      <c r="C3" s="169" t="s">
        <v>28</v>
      </c>
      <c r="D3" s="172" t="s">
        <v>0</v>
      </c>
      <c r="E3" s="173"/>
      <c r="F3" s="173"/>
      <c r="G3" s="174"/>
      <c r="H3" s="172" t="s">
        <v>0</v>
      </c>
      <c r="I3" s="173"/>
      <c r="J3" s="173"/>
      <c r="K3" s="175"/>
      <c r="L3" s="176" t="s">
        <v>40</v>
      </c>
      <c r="M3" s="173"/>
      <c r="N3" s="173"/>
      <c r="O3" s="175"/>
      <c r="P3" s="176" t="s">
        <v>38</v>
      </c>
      <c r="Q3" s="173"/>
      <c r="R3" s="173"/>
      <c r="S3" s="175"/>
    </row>
    <row r="4" spans="2:19" ht="63" customHeight="1">
      <c r="B4" s="170"/>
      <c r="C4" s="170"/>
      <c r="D4" s="7" t="s">
        <v>1</v>
      </c>
      <c r="E4" s="7" t="s">
        <v>2</v>
      </c>
      <c r="F4" s="7" t="s">
        <v>3</v>
      </c>
      <c r="G4" s="20" t="s">
        <v>4</v>
      </c>
      <c r="H4" s="21" t="s">
        <v>1</v>
      </c>
      <c r="I4" s="7" t="s">
        <v>2</v>
      </c>
      <c r="J4" s="7" t="s">
        <v>3</v>
      </c>
      <c r="K4" s="7" t="s">
        <v>4</v>
      </c>
      <c r="L4" s="7" t="s">
        <v>1</v>
      </c>
      <c r="M4" s="7" t="s">
        <v>2</v>
      </c>
      <c r="N4" s="7" t="s">
        <v>3</v>
      </c>
      <c r="O4" s="7" t="s">
        <v>4</v>
      </c>
      <c r="P4" s="7" t="s">
        <v>1</v>
      </c>
      <c r="Q4" s="7" t="s">
        <v>2</v>
      </c>
      <c r="R4" s="7" t="s">
        <v>3</v>
      </c>
      <c r="S4" s="7" t="s">
        <v>4</v>
      </c>
    </row>
    <row r="5" spans="2:19" ht="18" customHeight="1">
      <c r="B5" s="171"/>
      <c r="C5" s="22" t="s">
        <v>5</v>
      </c>
      <c r="D5" s="177" t="s">
        <v>5</v>
      </c>
      <c r="E5" s="178"/>
      <c r="F5" s="178"/>
      <c r="G5" s="179"/>
      <c r="H5" s="177" t="s">
        <v>6</v>
      </c>
      <c r="I5" s="178"/>
      <c r="J5" s="178"/>
      <c r="K5" s="180"/>
      <c r="L5" s="159" t="s">
        <v>6</v>
      </c>
      <c r="M5" s="160"/>
      <c r="N5" s="160"/>
      <c r="O5" s="161"/>
      <c r="P5" s="159" t="s">
        <v>30</v>
      </c>
      <c r="Q5" s="160"/>
      <c r="R5" s="160"/>
      <c r="S5" s="161"/>
    </row>
    <row r="6" spans="2:19" ht="18" customHeight="1">
      <c r="B6" s="2" t="s">
        <v>7</v>
      </c>
      <c r="C6" s="23">
        <v>89728</v>
      </c>
      <c r="D6" s="9">
        <v>18908</v>
      </c>
      <c r="E6" s="9">
        <v>40077</v>
      </c>
      <c r="F6" s="10">
        <v>11972</v>
      </c>
      <c r="G6" s="14">
        <v>18771</v>
      </c>
      <c r="H6" s="97">
        <v>21.072574893009985</v>
      </c>
      <c r="I6" s="97">
        <v>44.664987517831669</v>
      </c>
      <c r="J6" s="97">
        <v>13.342546362339515</v>
      </c>
      <c r="K6" s="97">
        <v>20.91989122681883</v>
      </c>
      <c r="L6" s="98">
        <v>37</v>
      </c>
      <c r="M6" s="99">
        <v>34</v>
      </c>
      <c r="N6" s="98">
        <v>16</v>
      </c>
      <c r="O6" s="99">
        <v>13</v>
      </c>
      <c r="P6" s="100">
        <v>15.927425106990015</v>
      </c>
      <c r="Q6" s="100">
        <v>-10.664987517831669</v>
      </c>
      <c r="R6" s="100">
        <v>2.6574536376604847</v>
      </c>
      <c r="S6" s="100">
        <v>-7.9198912268188302</v>
      </c>
    </row>
    <row r="7" spans="2:19" ht="18" customHeight="1">
      <c r="B7" s="6" t="s">
        <v>8</v>
      </c>
      <c r="C7" s="24">
        <v>100221</v>
      </c>
      <c r="D7" s="12">
        <v>29000</v>
      </c>
      <c r="E7" s="12">
        <v>36869</v>
      </c>
      <c r="F7" s="13">
        <v>22160</v>
      </c>
      <c r="G7" s="11">
        <v>12192</v>
      </c>
      <c r="H7" s="101">
        <v>28.936051326568286</v>
      </c>
      <c r="I7" s="102">
        <v>36.787699184801589</v>
      </c>
      <c r="J7" s="101">
        <v>22.111134392991492</v>
      </c>
      <c r="K7" s="103">
        <v>12.16511509563864</v>
      </c>
      <c r="L7" s="104">
        <v>37</v>
      </c>
      <c r="M7" s="105">
        <v>39</v>
      </c>
      <c r="N7" s="106">
        <v>16</v>
      </c>
      <c r="O7" s="105">
        <v>8</v>
      </c>
      <c r="P7" s="107">
        <v>8.0639486734317138</v>
      </c>
      <c r="Q7" s="107">
        <v>2.2123008151984109</v>
      </c>
      <c r="R7" s="107">
        <v>-6.1111343929914916</v>
      </c>
      <c r="S7" s="107">
        <v>-4.1651150956386402</v>
      </c>
    </row>
    <row r="8" spans="2:19" ht="18" customHeight="1">
      <c r="B8" s="3" t="s">
        <v>9</v>
      </c>
      <c r="C8" s="23">
        <v>51676</v>
      </c>
      <c r="D8" s="9">
        <v>5951</v>
      </c>
      <c r="E8" s="9">
        <v>10942</v>
      </c>
      <c r="F8" s="10">
        <v>2248</v>
      </c>
      <c r="G8" s="14">
        <v>32535</v>
      </c>
      <c r="H8" s="108">
        <v>11.515984209304126</v>
      </c>
      <c r="I8" s="109">
        <v>21.17423949222076</v>
      </c>
      <c r="J8" s="108">
        <v>4.3501819026240423</v>
      </c>
      <c r="K8" s="110">
        <v>62.95959439585107</v>
      </c>
      <c r="L8" s="111">
        <v>9</v>
      </c>
      <c r="M8" s="99">
        <v>39</v>
      </c>
      <c r="N8" s="98">
        <v>35</v>
      </c>
      <c r="O8" s="99">
        <v>17</v>
      </c>
      <c r="P8" s="100">
        <v>-2.5159842093041256</v>
      </c>
      <c r="Q8" s="100">
        <v>17.82576050777924</v>
      </c>
      <c r="R8" s="100">
        <v>30.649818097375956</v>
      </c>
      <c r="S8" s="100">
        <v>-45.95959439585107</v>
      </c>
    </row>
    <row r="9" spans="2:19" ht="18" customHeight="1">
      <c r="B9" s="6" t="s">
        <v>10</v>
      </c>
      <c r="C9" s="24">
        <v>35354</v>
      </c>
      <c r="D9" s="12">
        <v>564</v>
      </c>
      <c r="E9" s="12">
        <v>10875</v>
      </c>
      <c r="F9" s="13">
        <v>12853</v>
      </c>
      <c r="G9" s="11">
        <v>11062</v>
      </c>
      <c r="H9" s="101">
        <v>1.5952933190020933</v>
      </c>
      <c r="I9" s="102">
        <v>30.760310007354192</v>
      </c>
      <c r="J9" s="101">
        <v>36.355150760875716</v>
      </c>
      <c r="K9" s="103">
        <v>31.289245912768006</v>
      </c>
      <c r="L9" s="104">
        <v>4</v>
      </c>
      <c r="M9" s="105">
        <v>30</v>
      </c>
      <c r="N9" s="106">
        <v>41</v>
      </c>
      <c r="O9" s="105">
        <v>25</v>
      </c>
      <c r="P9" s="107">
        <v>2.404706680997907</v>
      </c>
      <c r="Q9" s="107">
        <v>-0.76031000735419241</v>
      </c>
      <c r="R9" s="107">
        <v>4.6448492391242837</v>
      </c>
      <c r="S9" s="107">
        <v>-6.2892459127680063</v>
      </c>
    </row>
    <row r="10" spans="2:19" ht="18" customHeight="1">
      <c r="B10" s="3" t="s">
        <v>11</v>
      </c>
      <c r="C10" s="23">
        <v>5277</v>
      </c>
      <c r="D10" s="9">
        <v>828</v>
      </c>
      <c r="E10" s="9">
        <v>1362</v>
      </c>
      <c r="F10" s="10">
        <v>2665</v>
      </c>
      <c r="G10" s="14">
        <v>422</v>
      </c>
      <c r="H10" s="108">
        <v>15.690733371233657</v>
      </c>
      <c r="I10" s="109">
        <v>25.810119386014783</v>
      </c>
      <c r="J10" s="108">
        <v>50.50217926852379</v>
      </c>
      <c r="K10" s="110">
        <v>7.9969679742277817</v>
      </c>
      <c r="L10" s="111">
        <v>24</v>
      </c>
      <c r="M10" s="99">
        <v>47</v>
      </c>
      <c r="N10" s="98">
        <v>21</v>
      </c>
      <c r="O10" s="99">
        <v>9</v>
      </c>
      <c r="P10" s="100">
        <v>8.309266628766343</v>
      </c>
      <c r="Q10" s="100">
        <v>21.189880613985217</v>
      </c>
      <c r="R10" s="100">
        <v>-29.50217926852379</v>
      </c>
      <c r="S10" s="100">
        <v>1.0030320257722183</v>
      </c>
    </row>
    <row r="11" spans="2:19" ht="18" customHeight="1">
      <c r="B11" s="6" t="s">
        <v>12</v>
      </c>
      <c r="C11" s="24">
        <v>26518</v>
      </c>
      <c r="D11" s="12">
        <v>8318</v>
      </c>
      <c r="E11" s="12">
        <v>3391</v>
      </c>
      <c r="F11" s="13">
        <v>10261</v>
      </c>
      <c r="G11" s="11">
        <v>4548</v>
      </c>
      <c r="H11" s="101">
        <v>31.367373105060711</v>
      </c>
      <c r="I11" s="102">
        <v>12.787540538502149</v>
      </c>
      <c r="J11" s="101">
        <v>38.694471679613848</v>
      </c>
      <c r="K11" s="103">
        <v>17.150614676823288</v>
      </c>
      <c r="L11" s="104">
        <v>27</v>
      </c>
      <c r="M11" s="105">
        <v>36</v>
      </c>
      <c r="N11" s="106">
        <v>28</v>
      </c>
      <c r="O11" s="105">
        <v>10</v>
      </c>
      <c r="P11" s="107">
        <v>-4.367373105060711</v>
      </c>
      <c r="Q11" s="107">
        <v>23.212459461497851</v>
      </c>
      <c r="R11" s="107">
        <v>-10.694471679613848</v>
      </c>
      <c r="S11" s="107">
        <v>-7.1506146768232881</v>
      </c>
    </row>
    <row r="12" spans="2:19" ht="18" customHeight="1">
      <c r="B12" s="3" t="s">
        <v>13</v>
      </c>
      <c r="C12" s="23">
        <v>53468</v>
      </c>
      <c r="D12" s="9">
        <v>7841</v>
      </c>
      <c r="E12" s="9">
        <v>14658</v>
      </c>
      <c r="F12" s="10">
        <v>11984</v>
      </c>
      <c r="G12" s="14">
        <v>18985</v>
      </c>
      <c r="H12" s="108">
        <v>14.664846263185456</v>
      </c>
      <c r="I12" s="109">
        <v>27.414528316002094</v>
      </c>
      <c r="J12" s="108">
        <v>22.413406149472582</v>
      </c>
      <c r="K12" s="110">
        <v>35.507219271339864</v>
      </c>
      <c r="L12" s="111">
        <v>27</v>
      </c>
      <c r="M12" s="99">
        <v>38</v>
      </c>
      <c r="N12" s="98">
        <v>16</v>
      </c>
      <c r="O12" s="99">
        <v>19</v>
      </c>
      <c r="P12" s="100">
        <v>12.335153736814544</v>
      </c>
      <c r="Q12" s="100">
        <v>10.585471683997906</v>
      </c>
      <c r="R12" s="100">
        <v>-6.413406149472582</v>
      </c>
      <c r="S12" s="100">
        <v>-16.507219271339864</v>
      </c>
    </row>
    <row r="13" spans="2:19" ht="18" customHeight="1">
      <c r="B13" s="6" t="s">
        <v>14</v>
      </c>
      <c r="C13" s="24">
        <v>22778</v>
      </c>
      <c r="D13" s="12">
        <v>179</v>
      </c>
      <c r="E13" s="12">
        <v>5464</v>
      </c>
      <c r="F13" s="13">
        <v>8</v>
      </c>
      <c r="G13" s="11">
        <v>17127</v>
      </c>
      <c r="H13" s="101">
        <v>0.78584599174642189</v>
      </c>
      <c r="I13" s="102">
        <v>23.988058653086309</v>
      </c>
      <c r="J13" s="101">
        <v>3.5121608569672488E-2</v>
      </c>
      <c r="K13" s="103">
        <v>75.190973746597592</v>
      </c>
      <c r="L13" s="104">
        <v>3</v>
      </c>
      <c r="M13" s="105">
        <v>26</v>
      </c>
      <c r="N13" s="106">
        <v>40</v>
      </c>
      <c r="O13" s="105">
        <v>31</v>
      </c>
      <c r="P13" s="107">
        <v>2.214154008253578</v>
      </c>
      <c r="Q13" s="107">
        <v>2.0119413469136909</v>
      </c>
      <c r="R13" s="107">
        <v>39.964878391430325</v>
      </c>
      <c r="S13" s="107">
        <v>-44.190973746597592</v>
      </c>
    </row>
    <row r="14" spans="2:19" ht="18" customHeight="1">
      <c r="B14" s="3" t="s">
        <v>15</v>
      </c>
      <c r="C14" s="23">
        <v>64397</v>
      </c>
      <c r="D14" s="9">
        <v>19395</v>
      </c>
      <c r="E14" s="9">
        <v>19607</v>
      </c>
      <c r="F14" s="10">
        <v>18593</v>
      </c>
      <c r="G14" s="14">
        <v>6802</v>
      </c>
      <c r="H14" s="108">
        <v>30.117862633352484</v>
      </c>
      <c r="I14" s="109">
        <v>30.447070515707253</v>
      </c>
      <c r="J14" s="108">
        <v>28.872463002934918</v>
      </c>
      <c r="K14" s="110">
        <v>10.562603848005342</v>
      </c>
      <c r="L14" s="111">
        <v>35</v>
      </c>
      <c r="M14" s="99">
        <v>33</v>
      </c>
      <c r="N14" s="98">
        <v>21</v>
      </c>
      <c r="O14" s="99">
        <v>11</v>
      </c>
      <c r="P14" s="100">
        <v>4.8821373666475161</v>
      </c>
      <c r="Q14" s="100">
        <v>2.552929484292747</v>
      </c>
      <c r="R14" s="100">
        <v>-7.8724630029349179</v>
      </c>
      <c r="S14" s="100">
        <v>0.43739615199465831</v>
      </c>
    </row>
    <row r="15" spans="2:19" ht="18" customHeight="1">
      <c r="B15" s="6" t="s">
        <v>16</v>
      </c>
      <c r="C15" s="24">
        <v>132436</v>
      </c>
      <c r="D15" s="12">
        <v>24675</v>
      </c>
      <c r="E15" s="12">
        <v>47771</v>
      </c>
      <c r="F15" s="13">
        <v>6926</v>
      </c>
      <c r="G15" s="11">
        <v>53064</v>
      </c>
      <c r="H15" s="101">
        <v>18.631640943550092</v>
      </c>
      <c r="I15" s="102">
        <v>36.071007883052943</v>
      </c>
      <c r="J15" s="101">
        <v>5.2296958530913047</v>
      </c>
      <c r="K15" s="103">
        <v>40.067655320305654</v>
      </c>
      <c r="L15" s="104">
        <v>32</v>
      </c>
      <c r="M15" s="105">
        <v>40</v>
      </c>
      <c r="N15" s="106">
        <v>15</v>
      </c>
      <c r="O15" s="105">
        <v>12</v>
      </c>
      <c r="P15" s="107">
        <v>13.368359056449908</v>
      </c>
      <c r="Q15" s="107">
        <v>3.9289921169470574</v>
      </c>
      <c r="R15" s="107">
        <v>9.7703041469086962</v>
      </c>
      <c r="S15" s="107">
        <v>-28.067655320305654</v>
      </c>
    </row>
    <row r="16" spans="2:19" ht="18" customHeight="1">
      <c r="B16" s="3" t="s">
        <v>17</v>
      </c>
      <c r="C16" s="23">
        <v>33902</v>
      </c>
      <c r="D16" s="9">
        <v>3370</v>
      </c>
      <c r="E16" s="9">
        <v>10938</v>
      </c>
      <c r="F16" s="10">
        <v>7859</v>
      </c>
      <c r="G16" s="14">
        <v>11735</v>
      </c>
      <c r="H16" s="108">
        <v>9.9404164946020881</v>
      </c>
      <c r="I16" s="109">
        <v>32.263583269423634</v>
      </c>
      <c r="J16" s="108">
        <v>23.18152321396968</v>
      </c>
      <c r="K16" s="110">
        <v>34.6144770220046</v>
      </c>
      <c r="L16" s="111">
        <v>37</v>
      </c>
      <c r="M16" s="99">
        <v>32</v>
      </c>
      <c r="N16" s="98">
        <v>16</v>
      </c>
      <c r="O16" s="99">
        <v>15</v>
      </c>
      <c r="P16" s="100">
        <v>27.05958350539791</v>
      </c>
      <c r="Q16" s="100">
        <v>-0.26358326942363419</v>
      </c>
      <c r="R16" s="100">
        <v>-7.1815232139696796</v>
      </c>
      <c r="S16" s="100">
        <v>-19.6144770220046</v>
      </c>
    </row>
    <row r="17" spans="2:19" ht="18" customHeight="1">
      <c r="B17" s="6" t="s">
        <v>18</v>
      </c>
      <c r="C17" s="24">
        <v>6773</v>
      </c>
      <c r="D17" s="12">
        <v>358</v>
      </c>
      <c r="E17" s="12">
        <v>1123</v>
      </c>
      <c r="F17" s="13">
        <v>523</v>
      </c>
      <c r="G17" s="11">
        <v>4769</v>
      </c>
      <c r="H17" s="101">
        <v>5.2856931935626754</v>
      </c>
      <c r="I17" s="102">
        <v>16.580540380924258</v>
      </c>
      <c r="J17" s="101">
        <v>7.7218367045622331</v>
      </c>
      <c r="K17" s="103">
        <v>70.411929720950837</v>
      </c>
      <c r="L17" s="104">
        <v>28</v>
      </c>
      <c r="M17" s="105">
        <v>36</v>
      </c>
      <c r="N17" s="106">
        <v>18</v>
      </c>
      <c r="O17" s="105">
        <v>18</v>
      </c>
      <c r="P17" s="107">
        <v>22.714306806437325</v>
      </c>
      <c r="Q17" s="107">
        <v>19.419459619075742</v>
      </c>
      <c r="R17" s="107">
        <v>10.278163295437768</v>
      </c>
      <c r="S17" s="107">
        <v>-52.411929720950837</v>
      </c>
    </row>
    <row r="18" spans="2:19" ht="18" customHeight="1">
      <c r="B18" s="3" t="s">
        <v>19</v>
      </c>
      <c r="C18" s="23">
        <v>56873</v>
      </c>
      <c r="D18" s="9">
        <v>1856</v>
      </c>
      <c r="E18" s="9">
        <v>7111</v>
      </c>
      <c r="F18" s="10">
        <v>7883</v>
      </c>
      <c r="G18" s="14">
        <v>40023</v>
      </c>
      <c r="H18" s="108">
        <v>3.2634114606227911</v>
      </c>
      <c r="I18" s="109">
        <v>12.503296819228808</v>
      </c>
      <c r="J18" s="108">
        <v>13.860707189703374</v>
      </c>
      <c r="K18" s="110">
        <v>70.372584530445025</v>
      </c>
      <c r="L18" s="111">
        <v>7</v>
      </c>
      <c r="M18" s="99">
        <v>30</v>
      </c>
      <c r="N18" s="98">
        <v>39</v>
      </c>
      <c r="O18" s="99">
        <v>25</v>
      </c>
      <c r="P18" s="100">
        <v>3.7365885393772089</v>
      </c>
      <c r="Q18" s="100">
        <v>17.496703180771192</v>
      </c>
      <c r="R18" s="100">
        <v>25.139292810296624</v>
      </c>
      <c r="S18" s="100">
        <v>-45.372584530445025</v>
      </c>
    </row>
    <row r="19" spans="2:19" ht="18" customHeight="1">
      <c r="B19" s="6" t="s">
        <v>20</v>
      </c>
      <c r="C19" s="24">
        <v>30993</v>
      </c>
      <c r="D19" s="12">
        <v>2914</v>
      </c>
      <c r="E19" s="12">
        <v>2745</v>
      </c>
      <c r="F19" s="13">
        <v>9493</v>
      </c>
      <c r="G19" s="11">
        <v>15841</v>
      </c>
      <c r="H19" s="101">
        <v>9.4021230600458168</v>
      </c>
      <c r="I19" s="102">
        <v>8.8568386409834474</v>
      </c>
      <c r="J19" s="101">
        <v>30.629496983189753</v>
      </c>
      <c r="K19" s="103">
        <v>51.111541315780983</v>
      </c>
      <c r="L19" s="104">
        <v>7</v>
      </c>
      <c r="M19" s="105">
        <v>26</v>
      </c>
      <c r="N19" s="106">
        <v>39</v>
      </c>
      <c r="O19" s="105">
        <v>27</v>
      </c>
      <c r="P19" s="107">
        <v>-2.4021230600458168</v>
      </c>
      <c r="Q19" s="107">
        <v>17.143161359016553</v>
      </c>
      <c r="R19" s="107">
        <v>8.3705030168102468</v>
      </c>
      <c r="S19" s="107">
        <v>-24.111541315780983</v>
      </c>
    </row>
    <row r="20" spans="2:19" ht="18" customHeight="1">
      <c r="B20" s="3" t="s">
        <v>21</v>
      </c>
      <c r="C20" s="23">
        <v>23933</v>
      </c>
      <c r="D20" s="9">
        <v>6276</v>
      </c>
      <c r="E20" s="9">
        <v>7434</v>
      </c>
      <c r="F20" s="10">
        <v>7347</v>
      </c>
      <c r="G20" s="14">
        <v>2876</v>
      </c>
      <c r="H20" s="108">
        <v>26.223206451343337</v>
      </c>
      <c r="I20" s="109">
        <v>31.061713951447793</v>
      </c>
      <c r="J20" s="108">
        <v>30.698199139263782</v>
      </c>
      <c r="K20" s="110">
        <v>12.016880457945097</v>
      </c>
      <c r="L20" s="111">
        <v>26</v>
      </c>
      <c r="M20" s="99">
        <v>39</v>
      </c>
      <c r="N20" s="98">
        <v>21</v>
      </c>
      <c r="O20" s="99">
        <v>15</v>
      </c>
      <c r="P20" s="100">
        <v>-0.22320645134333716</v>
      </c>
      <c r="Q20" s="100">
        <v>7.9382860485522073</v>
      </c>
      <c r="R20" s="100">
        <v>-9.6981991392637816</v>
      </c>
      <c r="S20" s="100">
        <v>2.9831195420549026</v>
      </c>
    </row>
    <row r="21" spans="2:19" ht="18" customHeight="1">
      <c r="B21" s="6" t="s">
        <v>22</v>
      </c>
      <c r="C21" s="25">
        <v>29476</v>
      </c>
      <c r="D21" s="16">
        <v>903</v>
      </c>
      <c r="E21" s="16">
        <v>1144</v>
      </c>
      <c r="F21" s="13">
        <v>7849</v>
      </c>
      <c r="G21" s="15">
        <v>19580</v>
      </c>
      <c r="H21" s="101">
        <v>3.0635092956981951</v>
      </c>
      <c r="I21" s="102">
        <v>3.881123626000814</v>
      </c>
      <c r="J21" s="101">
        <v>26.6284434794409</v>
      </c>
      <c r="K21" s="103">
        <v>66.426923598860085</v>
      </c>
      <c r="L21" s="112">
        <v>5</v>
      </c>
      <c r="M21" s="113">
        <v>34</v>
      </c>
      <c r="N21" s="114">
        <v>33</v>
      </c>
      <c r="O21" s="113">
        <v>27</v>
      </c>
      <c r="P21" s="115">
        <v>1.9364907043018049</v>
      </c>
      <c r="Q21" s="115">
        <v>30.118876373999186</v>
      </c>
      <c r="R21" s="115">
        <v>6.3715565205590998</v>
      </c>
      <c r="S21" s="115">
        <v>-39.426923598860085</v>
      </c>
    </row>
    <row r="22" spans="2:19" ht="18" customHeight="1">
      <c r="B22" s="4" t="s">
        <v>23</v>
      </c>
      <c r="C22" s="26">
        <v>227150</v>
      </c>
      <c r="D22" s="17">
        <v>12367</v>
      </c>
      <c r="E22" s="17">
        <v>38281</v>
      </c>
      <c r="F22" s="8">
        <v>40334</v>
      </c>
      <c r="G22" s="29">
        <v>136168</v>
      </c>
      <c r="H22" s="116">
        <v>5.4444199867928678</v>
      </c>
      <c r="I22" s="117">
        <v>16.852740479859122</v>
      </c>
      <c r="J22" s="117">
        <v>17.756548536209554</v>
      </c>
      <c r="K22" s="117">
        <v>59.946290997138455</v>
      </c>
      <c r="L22" s="118">
        <v>6</v>
      </c>
      <c r="M22" s="119">
        <v>32</v>
      </c>
      <c r="N22" s="118">
        <v>38</v>
      </c>
      <c r="O22" s="119">
        <v>24</v>
      </c>
      <c r="P22" s="120">
        <v>0.55558001320713224</v>
      </c>
      <c r="Q22" s="120">
        <v>15.147259520140878</v>
      </c>
      <c r="R22" s="120">
        <v>20.243451463790446</v>
      </c>
      <c r="S22" s="120">
        <v>-35.946290997138455</v>
      </c>
    </row>
    <row r="23" spans="2:19" ht="18" customHeight="1">
      <c r="B23" s="3" t="s">
        <v>24</v>
      </c>
      <c r="C23" s="64">
        <v>536653</v>
      </c>
      <c r="D23" s="18">
        <v>118969</v>
      </c>
      <c r="E23" s="18">
        <v>183230</v>
      </c>
      <c r="F23" s="18">
        <v>100290</v>
      </c>
      <c r="G23" s="10">
        <v>134164</v>
      </c>
      <c r="H23" s="109">
        <v>22.168701190527212</v>
      </c>
      <c r="I23" s="97">
        <v>34.143105507655783</v>
      </c>
      <c r="J23" s="108">
        <v>18.688053546705227</v>
      </c>
      <c r="K23" s="109">
        <v>25.000139755111775</v>
      </c>
      <c r="L23" s="98">
        <v>34</v>
      </c>
      <c r="M23" s="99">
        <v>37</v>
      </c>
      <c r="N23" s="98">
        <v>17</v>
      </c>
      <c r="O23" s="99">
        <v>12</v>
      </c>
      <c r="P23" s="100">
        <v>11.831298809472788</v>
      </c>
      <c r="Q23" s="100">
        <v>2.8568944923442174</v>
      </c>
      <c r="R23" s="100">
        <v>-1.6880535467052269</v>
      </c>
      <c r="S23" s="100">
        <v>-13.000139755111775</v>
      </c>
    </row>
    <row r="24" spans="2:19" ht="18" customHeight="1">
      <c r="B24" s="5" t="s">
        <v>25</v>
      </c>
      <c r="C24" s="27">
        <v>763803</v>
      </c>
      <c r="D24" s="19">
        <v>131336</v>
      </c>
      <c r="E24" s="19">
        <v>221511</v>
      </c>
      <c r="F24" s="65">
        <v>140624</v>
      </c>
      <c r="G24" s="66">
        <v>270332</v>
      </c>
      <c r="H24" s="121">
        <v>17.195009708000622</v>
      </c>
      <c r="I24" s="122">
        <v>29.001064410587546</v>
      </c>
      <c r="J24" s="123">
        <v>18.411030069271789</v>
      </c>
      <c r="K24" s="121">
        <v>35.39289581214004</v>
      </c>
      <c r="L24" s="124">
        <v>27</v>
      </c>
      <c r="M24" s="125">
        <v>36</v>
      </c>
      <c r="N24" s="124">
        <v>22</v>
      </c>
      <c r="O24" s="125">
        <v>15</v>
      </c>
      <c r="P24" s="126">
        <v>9.8049902919993777</v>
      </c>
      <c r="Q24" s="126">
        <v>6.9989355894124543</v>
      </c>
      <c r="R24" s="126">
        <v>3.5889699307282115</v>
      </c>
      <c r="S24" s="126">
        <v>-20.39289581214004</v>
      </c>
    </row>
    <row r="25" spans="2:19">
      <c r="B25" s="185" t="s">
        <v>31</v>
      </c>
      <c r="C25" s="185"/>
      <c r="D25" s="185"/>
      <c r="E25" s="185"/>
      <c r="F25" s="185"/>
      <c r="G25" s="185"/>
      <c r="H25" s="185"/>
      <c r="I25" s="185"/>
      <c r="J25" s="185"/>
      <c r="K25" s="185"/>
      <c r="L25" s="185"/>
      <c r="M25" s="185"/>
      <c r="N25" s="185"/>
      <c r="O25" s="185"/>
      <c r="P25" s="185"/>
      <c r="Q25" s="185"/>
      <c r="R25" s="185"/>
      <c r="S25" s="185"/>
    </row>
    <row r="26" spans="2:19">
      <c r="B26" s="186" t="s">
        <v>32</v>
      </c>
      <c r="C26" s="186"/>
      <c r="D26" s="186"/>
      <c r="E26" s="186"/>
      <c r="F26" s="186"/>
      <c r="G26" s="186"/>
      <c r="H26" s="186"/>
      <c r="I26" s="186"/>
      <c r="J26" s="186"/>
      <c r="K26" s="186"/>
      <c r="L26" s="186"/>
      <c r="M26" s="186"/>
      <c r="N26" s="186"/>
      <c r="O26" s="186"/>
      <c r="P26" s="186"/>
      <c r="Q26" s="186"/>
      <c r="R26" s="186"/>
      <c r="S26" s="186"/>
    </row>
    <row r="27" spans="2:19">
      <c r="B27" s="187" t="s">
        <v>39</v>
      </c>
      <c r="C27" s="187"/>
      <c r="D27" s="187"/>
      <c r="E27" s="187"/>
      <c r="F27" s="187"/>
      <c r="G27" s="187"/>
      <c r="H27" s="187"/>
      <c r="I27" s="187"/>
      <c r="J27" s="187"/>
      <c r="K27" s="187"/>
      <c r="L27" s="187"/>
      <c r="M27" s="187"/>
      <c r="N27" s="187"/>
      <c r="O27" s="187"/>
      <c r="P27" s="187"/>
      <c r="Q27" s="187"/>
      <c r="R27" s="187"/>
      <c r="S27" s="187"/>
    </row>
    <row r="28" spans="2:19">
      <c r="B28" s="183" t="s">
        <v>56</v>
      </c>
      <c r="C28" s="183"/>
      <c r="D28" s="183"/>
      <c r="E28" s="183"/>
      <c r="F28" s="183"/>
      <c r="G28" s="183"/>
      <c r="H28" s="183"/>
      <c r="I28" s="183"/>
      <c r="J28" s="183"/>
      <c r="K28" s="183"/>
      <c r="L28" s="183"/>
      <c r="M28" s="183"/>
      <c r="N28" s="183"/>
      <c r="O28" s="183"/>
      <c r="P28" s="183"/>
      <c r="Q28" s="183"/>
      <c r="R28" s="183"/>
      <c r="S28" s="183"/>
    </row>
  </sheetData>
  <mergeCells count="15">
    <mergeCell ref="B28:S28"/>
    <mergeCell ref="B3:B5"/>
    <mergeCell ref="B2:S2"/>
    <mergeCell ref="B25:S25"/>
    <mergeCell ref="B26:S26"/>
    <mergeCell ref="B27:S27"/>
    <mergeCell ref="D5:G5"/>
    <mergeCell ref="H5:K5"/>
    <mergeCell ref="L5:O5"/>
    <mergeCell ref="P5:S5"/>
    <mergeCell ref="C3:C4"/>
    <mergeCell ref="D3:G3"/>
    <mergeCell ref="H3:K3"/>
    <mergeCell ref="L3:O3"/>
    <mergeCell ref="P3:S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S28"/>
  <sheetViews>
    <sheetView workbookViewId="0">
      <selection activeCell="B2" sqref="B2:S2"/>
    </sheetView>
  </sheetViews>
  <sheetFormatPr baseColWidth="10" defaultRowHeight="15.75"/>
  <cols>
    <col min="2" max="2" width="26" customWidth="1"/>
    <col min="3" max="3" width="24.5" customWidth="1"/>
    <col min="4" max="19" width="15.875" customWidth="1"/>
  </cols>
  <sheetData>
    <row r="1" spans="2:19">
      <c r="C1" s="1"/>
      <c r="D1" s="1"/>
      <c r="E1" s="1"/>
      <c r="F1" s="1"/>
      <c r="G1" s="1"/>
      <c r="H1" s="1"/>
      <c r="I1" s="1"/>
      <c r="J1" s="1"/>
      <c r="K1" s="1"/>
      <c r="L1" s="1"/>
      <c r="M1" s="1"/>
      <c r="N1" s="1"/>
      <c r="O1" s="1"/>
    </row>
    <row r="2" spans="2:19">
      <c r="B2" s="184" t="s">
        <v>27</v>
      </c>
      <c r="C2" s="184"/>
      <c r="D2" s="184"/>
      <c r="E2" s="184"/>
      <c r="F2" s="184"/>
      <c r="G2" s="184"/>
      <c r="H2" s="184"/>
      <c r="I2" s="184"/>
      <c r="J2" s="184"/>
      <c r="K2" s="184"/>
      <c r="L2" s="184"/>
      <c r="M2" s="184"/>
      <c r="N2" s="184"/>
      <c r="O2" s="184"/>
      <c r="P2" s="184"/>
      <c r="Q2" s="184"/>
      <c r="R2" s="184"/>
      <c r="S2" s="184"/>
    </row>
    <row r="3" spans="2:19" ht="30" customHeight="1">
      <c r="B3" s="169" t="s">
        <v>26</v>
      </c>
      <c r="C3" s="169" t="s">
        <v>28</v>
      </c>
      <c r="D3" s="172" t="s">
        <v>0</v>
      </c>
      <c r="E3" s="173"/>
      <c r="F3" s="173"/>
      <c r="G3" s="174"/>
      <c r="H3" s="172" t="s">
        <v>0</v>
      </c>
      <c r="I3" s="173"/>
      <c r="J3" s="173"/>
      <c r="K3" s="175"/>
      <c r="L3" s="176" t="s">
        <v>40</v>
      </c>
      <c r="M3" s="173"/>
      <c r="N3" s="173"/>
      <c r="O3" s="175"/>
      <c r="P3" s="176" t="s">
        <v>29</v>
      </c>
      <c r="Q3" s="173"/>
      <c r="R3" s="173"/>
      <c r="S3" s="175"/>
    </row>
    <row r="4" spans="2:19" ht="63" customHeight="1">
      <c r="B4" s="170"/>
      <c r="C4" s="170"/>
      <c r="D4" s="7" t="s">
        <v>1</v>
      </c>
      <c r="E4" s="7" t="s">
        <v>2</v>
      </c>
      <c r="F4" s="7" t="s">
        <v>3</v>
      </c>
      <c r="G4" s="20" t="s">
        <v>4</v>
      </c>
      <c r="H4" s="21" t="s">
        <v>1</v>
      </c>
      <c r="I4" s="7" t="s">
        <v>2</v>
      </c>
      <c r="J4" s="7" t="s">
        <v>3</v>
      </c>
      <c r="K4" s="7" t="s">
        <v>4</v>
      </c>
      <c r="L4" s="7" t="s">
        <v>1</v>
      </c>
      <c r="M4" s="7" t="s">
        <v>2</v>
      </c>
      <c r="N4" s="7" t="s">
        <v>3</v>
      </c>
      <c r="O4" s="7" t="s">
        <v>4</v>
      </c>
      <c r="P4" s="7" t="s">
        <v>1</v>
      </c>
      <c r="Q4" s="7" t="s">
        <v>2</v>
      </c>
      <c r="R4" s="7" t="s">
        <v>3</v>
      </c>
      <c r="S4" s="7" t="s">
        <v>4</v>
      </c>
    </row>
    <row r="5" spans="2:19" ht="18" customHeight="1">
      <c r="B5" s="171"/>
      <c r="C5" s="22" t="s">
        <v>5</v>
      </c>
      <c r="D5" s="177" t="s">
        <v>5</v>
      </c>
      <c r="E5" s="178"/>
      <c r="F5" s="178"/>
      <c r="G5" s="179"/>
      <c r="H5" s="177" t="s">
        <v>6</v>
      </c>
      <c r="I5" s="178"/>
      <c r="J5" s="178"/>
      <c r="K5" s="180"/>
      <c r="L5" s="159" t="s">
        <v>6</v>
      </c>
      <c r="M5" s="160"/>
      <c r="N5" s="160"/>
      <c r="O5" s="161"/>
      <c r="P5" s="159" t="s">
        <v>30</v>
      </c>
      <c r="Q5" s="160"/>
      <c r="R5" s="160"/>
      <c r="S5" s="161"/>
    </row>
    <row r="6" spans="2:19" ht="18" customHeight="1">
      <c r="B6" s="2" t="s">
        <v>7</v>
      </c>
      <c r="C6" s="23">
        <v>83060</v>
      </c>
      <c r="D6" s="9">
        <v>17165</v>
      </c>
      <c r="E6" s="9">
        <v>36624</v>
      </c>
      <c r="F6" s="10">
        <v>11418</v>
      </c>
      <c r="G6" s="14">
        <v>17853</v>
      </c>
      <c r="H6" s="34">
        <v>20.7</v>
      </c>
      <c r="I6" s="34">
        <v>44.1</v>
      </c>
      <c r="J6" s="34">
        <v>13.7</v>
      </c>
      <c r="K6" s="34">
        <v>21.5</v>
      </c>
      <c r="L6" s="35">
        <v>24</v>
      </c>
      <c r="M6" s="36">
        <v>33</v>
      </c>
      <c r="N6" s="35">
        <v>27</v>
      </c>
      <c r="O6" s="36">
        <v>16</v>
      </c>
      <c r="P6" s="59">
        <v>3.3</v>
      </c>
      <c r="Q6" s="59">
        <v>-11.1</v>
      </c>
      <c r="R6" s="59">
        <v>13.3</v>
      </c>
      <c r="S6" s="59">
        <v>-5.5</v>
      </c>
    </row>
    <row r="7" spans="2:19" ht="18" customHeight="1">
      <c r="B7" s="6" t="s">
        <v>8</v>
      </c>
      <c r="C7" s="24">
        <v>95443</v>
      </c>
      <c r="D7" s="12">
        <v>28678</v>
      </c>
      <c r="E7" s="12">
        <v>34261</v>
      </c>
      <c r="F7" s="13">
        <v>20930</v>
      </c>
      <c r="G7" s="11">
        <v>11574</v>
      </c>
      <c r="H7" s="37">
        <v>30</v>
      </c>
      <c r="I7" s="38">
        <v>35.9</v>
      </c>
      <c r="J7" s="37">
        <v>21.9</v>
      </c>
      <c r="K7" s="39">
        <v>12.1</v>
      </c>
      <c r="L7" s="40">
        <v>27</v>
      </c>
      <c r="M7" s="41">
        <v>29</v>
      </c>
      <c r="N7" s="42">
        <v>30</v>
      </c>
      <c r="O7" s="41">
        <v>14</v>
      </c>
      <c r="P7" s="60">
        <v>-3</v>
      </c>
      <c r="Q7" s="60">
        <v>-6.9</v>
      </c>
      <c r="R7" s="60">
        <v>8.1</v>
      </c>
      <c r="S7" s="60">
        <v>1.9</v>
      </c>
    </row>
    <row r="8" spans="2:19" ht="18" customHeight="1">
      <c r="B8" s="3" t="s">
        <v>9</v>
      </c>
      <c r="C8" s="23">
        <v>50625</v>
      </c>
      <c r="D8" s="9">
        <v>6257</v>
      </c>
      <c r="E8" s="9">
        <v>10921</v>
      </c>
      <c r="F8" s="10">
        <v>1492</v>
      </c>
      <c r="G8" s="14">
        <v>31955</v>
      </c>
      <c r="H8" s="43">
        <v>12.4</v>
      </c>
      <c r="I8" s="44">
        <v>21.6</v>
      </c>
      <c r="J8" s="43">
        <v>2.9</v>
      </c>
      <c r="K8" s="45">
        <v>63.1</v>
      </c>
      <c r="L8" s="46">
        <v>9</v>
      </c>
      <c r="M8" s="36">
        <v>21</v>
      </c>
      <c r="N8" s="35">
        <v>46</v>
      </c>
      <c r="O8" s="36">
        <v>24</v>
      </c>
      <c r="P8" s="59">
        <v>-3.4</v>
      </c>
      <c r="Q8" s="59">
        <v>-0.6</v>
      </c>
      <c r="R8" s="59">
        <v>43.1</v>
      </c>
      <c r="S8" s="59">
        <v>-39.1</v>
      </c>
    </row>
    <row r="9" spans="2:19" ht="18" customHeight="1">
      <c r="B9" s="6" t="s">
        <v>10</v>
      </c>
      <c r="C9" s="24">
        <v>34554</v>
      </c>
      <c r="D9" s="12">
        <v>583</v>
      </c>
      <c r="E9" s="12">
        <v>10701</v>
      </c>
      <c r="F9" s="13">
        <v>12222</v>
      </c>
      <c r="G9" s="11">
        <v>11048</v>
      </c>
      <c r="H9" s="37">
        <v>1.7</v>
      </c>
      <c r="I9" s="38">
        <v>31</v>
      </c>
      <c r="J9" s="37">
        <v>35.4</v>
      </c>
      <c r="K9" s="39">
        <v>32</v>
      </c>
      <c r="L9" s="40">
        <v>3</v>
      </c>
      <c r="M9" s="41">
        <v>20</v>
      </c>
      <c r="N9" s="42">
        <v>46</v>
      </c>
      <c r="O9" s="41">
        <v>31</v>
      </c>
      <c r="P9" s="60">
        <v>1.3</v>
      </c>
      <c r="Q9" s="60">
        <v>-11</v>
      </c>
      <c r="R9" s="60">
        <v>10.6</v>
      </c>
      <c r="S9" s="60">
        <v>-1</v>
      </c>
    </row>
    <row r="10" spans="2:19" ht="18" customHeight="1">
      <c r="B10" s="3" t="s">
        <v>11</v>
      </c>
      <c r="C10" s="23">
        <v>5042</v>
      </c>
      <c r="D10" s="9">
        <v>854</v>
      </c>
      <c r="E10" s="9">
        <v>1252</v>
      </c>
      <c r="F10" s="10">
        <v>2450</v>
      </c>
      <c r="G10" s="14">
        <v>486</v>
      </c>
      <c r="H10" s="43">
        <v>16.899999999999999</v>
      </c>
      <c r="I10" s="44">
        <v>24.8</v>
      </c>
      <c r="J10" s="43">
        <v>48.6</v>
      </c>
      <c r="K10" s="45">
        <v>9.6</v>
      </c>
      <c r="L10" s="46">
        <v>20</v>
      </c>
      <c r="M10" s="36">
        <v>36</v>
      </c>
      <c r="N10" s="35">
        <v>35</v>
      </c>
      <c r="O10" s="36">
        <v>10</v>
      </c>
      <c r="P10" s="59">
        <v>3.1</v>
      </c>
      <c r="Q10" s="59">
        <v>11.2</v>
      </c>
      <c r="R10" s="59">
        <v>-13.6</v>
      </c>
      <c r="S10" s="59">
        <v>0.4</v>
      </c>
    </row>
    <row r="11" spans="2:19" ht="18" customHeight="1">
      <c r="B11" s="6" t="s">
        <v>12</v>
      </c>
      <c r="C11" s="24">
        <v>24022</v>
      </c>
      <c r="D11" s="12">
        <v>7447</v>
      </c>
      <c r="E11" s="12">
        <v>3395</v>
      </c>
      <c r="F11" s="13">
        <v>9094</v>
      </c>
      <c r="G11" s="11">
        <v>4086</v>
      </c>
      <c r="H11" s="37">
        <v>31</v>
      </c>
      <c r="I11" s="38">
        <v>14.1</v>
      </c>
      <c r="J11" s="37">
        <v>37.9</v>
      </c>
      <c r="K11" s="39">
        <v>17</v>
      </c>
      <c r="L11" s="40">
        <v>17</v>
      </c>
      <c r="M11" s="41">
        <v>31</v>
      </c>
      <c r="N11" s="42">
        <v>33</v>
      </c>
      <c r="O11" s="41">
        <v>18</v>
      </c>
      <c r="P11" s="60">
        <v>-14</v>
      </c>
      <c r="Q11" s="60">
        <v>16.899999999999999</v>
      </c>
      <c r="R11" s="60">
        <v>-4.9000000000000004</v>
      </c>
      <c r="S11" s="60">
        <v>1</v>
      </c>
    </row>
    <row r="12" spans="2:19" ht="18" customHeight="1">
      <c r="B12" s="3" t="s">
        <v>13</v>
      </c>
      <c r="C12" s="23">
        <v>50120</v>
      </c>
      <c r="D12" s="9">
        <v>7293</v>
      </c>
      <c r="E12" s="9">
        <v>13527</v>
      </c>
      <c r="F12" s="10">
        <v>11126</v>
      </c>
      <c r="G12" s="14">
        <v>18174</v>
      </c>
      <c r="H12" s="43">
        <v>14.6</v>
      </c>
      <c r="I12" s="44">
        <v>27</v>
      </c>
      <c r="J12" s="43">
        <v>22.2</v>
      </c>
      <c r="K12" s="45">
        <v>36.299999999999997</v>
      </c>
      <c r="L12" s="46">
        <v>18</v>
      </c>
      <c r="M12" s="36">
        <v>30</v>
      </c>
      <c r="N12" s="35">
        <v>34</v>
      </c>
      <c r="O12" s="36">
        <v>19</v>
      </c>
      <c r="P12" s="59">
        <v>3.4</v>
      </c>
      <c r="Q12" s="59">
        <v>3</v>
      </c>
      <c r="R12" s="59">
        <v>11.8</v>
      </c>
      <c r="S12" s="59">
        <v>-17.3</v>
      </c>
    </row>
    <row r="13" spans="2:19" ht="18" customHeight="1">
      <c r="B13" s="6" t="s">
        <v>14</v>
      </c>
      <c r="C13" s="24">
        <v>22368</v>
      </c>
      <c r="D13" s="12">
        <v>210</v>
      </c>
      <c r="E13" s="12">
        <v>5694</v>
      </c>
      <c r="F13" s="13">
        <v>6</v>
      </c>
      <c r="G13" s="11">
        <v>16458</v>
      </c>
      <c r="H13" s="37">
        <v>0.9</v>
      </c>
      <c r="I13" s="38">
        <v>25.5</v>
      </c>
      <c r="J13" s="37">
        <v>0</v>
      </c>
      <c r="K13" s="39">
        <v>73.599999999999994</v>
      </c>
      <c r="L13" s="40">
        <v>3</v>
      </c>
      <c r="M13" s="41">
        <v>15</v>
      </c>
      <c r="N13" s="42">
        <v>43</v>
      </c>
      <c r="O13" s="41">
        <v>39</v>
      </c>
      <c r="P13" s="60">
        <v>2.1</v>
      </c>
      <c r="Q13" s="60">
        <v>-10.5</v>
      </c>
      <c r="R13" s="60">
        <v>43</v>
      </c>
      <c r="S13" s="60">
        <v>-34.6</v>
      </c>
    </row>
    <row r="14" spans="2:19" ht="18" customHeight="1">
      <c r="B14" s="3" t="s">
        <v>15</v>
      </c>
      <c r="C14" s="23">
        <v>58512</v>
      </c>
      <c r="D14" s="9">
        <v>18013</v>
      </c>
      <c r="E14" s="9">
        <v>17483</v>
      </c>
      <c r="F14" s="10">
        <v>16866</v>
      </c>
      <c r="G14" s="14">
        <v>6150</v>
      </c>
      <c r="H14" s="43">
        <v>30.8</v>
      </c>
      <c r="I14" s="44">
        <v>29.9</v>
      </c>
      <c r="J14" s="43">
        <v>28.8</v>
      </c>
      <c r="K14" s="45">
        <v>10.5</v>
      </c>
      <c r="L14" s="46">
        <v>26</v>
      </c>
      <c r="M14" s="36">
        <v>30</v>
      </c>
      <c r="N14" s="35">
        <v>32</v>
      </c>
      <c r="O14" s="36">
        <v>12</v>
      </c>
      <c r="P14" s="59">
        <v>-4.8</v>
      </c>
      <c r="Q14" s="59">
        <v>0.1</v>
      </c>
      <c r="R14" s="59">
        <v>3.2</v>
      </c>
      <c r="S14" s="59">
        <v>1.5</v>
      </c>
    </row>
    <row r="15" spans="2:19" ht="18" customHeight="1">
      <c r="B15" s="6" t="s">
        <v>16</v>
      </c>
      <c r="C15" s="24">
        <v>123077</v>
      </c>
      <c r="D15" s="12">
        <v>24254</v>
      </c>
      <c r="E15" s="12">
        <v>42887</v>
      </c>
      <c r="F15" s="13">
        <v>5503</v>
      </c>
      <c r="G15" s="11">
        <v>50433</v>
      </c>
      <c r="H15" s="37">
        <v>19.7</v>
      </c>
      <c r="I15" s="38">
        <v>34.799999999999997</v>
      </c>
      <c r="J15" s="37">
        <v>4.5</v>
      </c>
      <c r="K15" s="39">
        <v>41</v>
      </c>
      <c r="L15" s="40">
        <v>23</v>
      </c>
      <c r="M15" s="41">
        <v>32</v>
      </c>
      <c r="N15" s="42">
        <v>28</v>
      </c>
      <c r="O15" s="41">
        <v>17</v>
      </c>
      <c r="P15" s="60">
        <v>3.3</v>
      </c>
      <c r="Q15" s="60">
        <v>-2.8</v>
      </c>
      <c r="R15" s="60">
        <v>23.5</v>
      </c>
      <c r="S15" s="60">
        <v>-24</v>
      </c>
    </row>
    <row r="16" spans="2:19" ht="18" customHeight="1">
      <c r="B16" s="3" t="s">
        <v>17</v>
      </c>
      <c r="C16" s="23">
        <v>31448</v>
      </c>
      <c r="D16" s="9">
        <v>3235</v>
      </c>
      <c r="E16" s="9">
        <v>9594</v>
      </c>
      <c r="F16" s="10">
        <v>7771</v>
      </c>
      <c r="G16" s="14">
        <v>10848</v>
      </c>
      <c r="H16" s="43">
        <v>10.3</v>
      </c>
      <c r="I16" s="44">
        <v>30.5</v>
      </c>
      <c r="J16" s="43">
        <v>24.7</v>
      </c>
      <c r="K16" s="45">
        <v>34.5</v>
      </c>
      <c r="L16" s="46">
        <v>25</v>
      </c>
      <c r="M16" s="36">
        <v>31</v>
      </c>
      <c r="N16" s="35">
        <v>27</v>
      </c>
      <c r="O16" s="36">
        <v>17</v>
      </c>
      <c r="P16" s="59">
        <v>14.7</v>
      </c>
      <c r="Q16" s="59">
        <v>0.5</v>
      </c>
      <c r="R16" s="59">
        <v>2.2999999999999998</v>
      </c>
      <c r="S16" s="59">
        <v>-17.5</v>
      </c>
    </row>
    <row r="17" spans="2:19" ht="18" customHeight="1">
      <c r="B17" s="6" t="s">
        <v>18</v>
      </c>
      <c r="C17" s="24">
        <v>6402</v>
      </c>
      <c r="D17" s="12">
        <v>360</v>
      </c>
      <c r="E17" s="12">
        <v>1040</v>
      </c>
      <c r="F17" s="13">
        <v>514</v>
      </c>
      <c r="G17" s="11">
        <v>4488</v>
      </c>
      <c r="H17" s="37">
        <v>5.6</v>
      </c>
      <c r="I17" s="38">
        <v>16.2</v>
      </c>
      <c r="J17" s="37">
        <v>8</v>
      </c>
      <c r="K17" s="39">
        <v>70.099999999999994</v>
      </c>
      <c r="L17" s="40">
        <v>19</v>
      </c>
      <c r="M17" s="41">
        <v>24</v>
      </c>
      <c r="N17" s="42">
        <v>31</v>
      </c>
      <c r="O17" s="41">
        <v>26</v>
      </c>
      <c r="P17" s="60">
        <v>13.4</v>
      </c>
      <c r="Q17" s="60">
        <v>7.8</v>
      </c>
      <c r="R17" s="60">
        <v>23</v>
      </c>
      <c r="S17" s="60">
        <v>-44.1</v>
      </c>
    </row>
    <row r="18" spans="2:19" ht="18" customHeight="1">
      <c r="B18" s="3" t="s">
        <v>19</v>
      </c>
      <c r="C18" s="23">
        <v>55659</v>
      </c>
      <c r="D18" s="9">
        <v>1897</v>
      </c>
      <c r="E18" s="9">
        <v>7038</v>
      </c>
      <c r="F18" s="10">
        <v>7465</v>
      </c>
      <c r="G18" s="14">
        <v>39259</v>
      </c>
      <c r="H18" s="43">
        <v>3.4</v>
      </c>
      <c r="I18" s="44">
        <v>12.6</v>
      </c>
      <c r="J18" s="43">
        <v>13.4</v>
      </c>
      <c r="K18" s="45">
        <v>70.5</v>
      </c>
      <c r="L18" s="46">
        <v>5</v>
      </c>
      <c r="M18" s="36">
        <v>17</v>
      </c>
      <c r="N18" s="35">
        <v>51</v>
      </c>
      <c r="O18" s="36">
        <v>28</v>
      </c>
      <c r="P18" s="59">
        <v>1.6</v>
      </c>
      <c r="Q18" s="59">
        <v>4.4000000000000004</v>
      </c>
      <c r="R18" s="59">
        <v>37.6</v>
      </c>
      <c r="S18" s="59">
        <v>-42.5</v>
      </c>
    </row>
    <row r="19" spans="2:19" ht="18" customHeight="1">
      <c r="B19" s="6" t="s">
        <v>20</v>
      </c>
      <c r="C19" s="24">
        <v>30370</v>
      </c>
      <c r="D19" s="12">
        <v>3178</v>
      </c>
      <c r="E19" s="12">
        <v>2566</v>
      </c>
      <c r="F19" s="13">
        <v>9531</v>
      </c>
      <c r="G19" s="11">
        <v>15095</v>
      </c>
      <c r="H19" s="37">
        <v>10.5</v>
      </c>
      <c r="I19" s="38">
        <v>8.4</v>
      </c>
      <c r="J19" s="37">
        <v>31.4</v>
      </c>
      <c r="K19" s="39">
        <v>49.7</v>
      </c>
      <c r="L19" s="40">
        <v>7</v>
      </c>
      <c r="M19" s="41">
        <v>16</v>
      </c>
      <c r="N19" s="42">
        <v>39</v>
      </c>
      <c r="O19" s="41">
        <v>39</v>
      </c>
      <c r="P19" s="60">
        <v>-3.5</v>
      </c>
      <c r="Q19" s="60">
        <v>7.6</v>
      </c>
      <c r="R19" s="60">
        <v>7.6</v>
      </c>
      <c r="S19" s="60">
        <v>-10.7</v>
      </c>
    </row>
    <row r="20" spans="2:19" ht="18" customHeight="1">
      <c r="B20" s="3" t="s">
        <v>21</v>
      </c>
      <c r="C20" s="23">
        <v>21944</v>
      </c>
      <c r="D20" s="9">
        <v>5672</v>
      </c>
      <c r="E20" s="9">
        <v>6500</v>
      </c>
      <c r="F20" s="10">
        <v>6931</v>
      </c>
      <c r="G20" s="14">
        <v>2841</v>
      </c>
      <c r="H20" s="43">
        <v>25.8</v>
      </c>
      <c r="I20" s="44">
        <v>29.6</v>
      </c>
      <c r="J20" s="43">
        <v>31.6</v>
      </c>
      <c r="K20" s="45">
        <v>12.9</v>
      </c>
      <c r="L20" s="46">
        <v>14</v>
      </c>
      <c r="M20" s="36">
        <v>30</v>
      </c>
      <c r="N20" s="35">
        <v>37</v>
      </c>
      <c r="O20" s="36">
        <v>19</v>
      </c>
      <c r="P20" s="59">
        <v>-11.8</v>
      </c>
      <c r="Q20" s="59">
        <v>0.4</v>
      </c>
      <c r="R20" s="59">
        <v>5.4</v>
      </c>
      <c r="S20" s="59">
        <v>6.1</v>
      </c>
    </row>
    <row r="21" spans="2:19" ht="18" customHeight="1">
      <c r="B21" s="6" t="s">
        <v>22</v>
      </c>
      <c r="C21" s="25">
        <v>28718</v>
      </c>
      <c r="D21" s="16">
        <v>1036</v>
      </c>
      <c r="E21" s="16">
        <v>1218</v>
      </c>
      <c r="F21" s="13">
        <v>7635</v>
      </c>
      <c r="G21" s="15">
        <v>18829</v>
      </c>
      <c r="H21" s="37">
        <v>3.6</v>
      </c>
      <c r="I21" s="38">
        <v>4.2</v>
      </c>
      <c r="J21" s="37">
        <v>26.6</v>
      </c>
      <c r="K21" s="39">
        <v>65.599999999999994</v>
      </c>
      <c r="L21" s="47">
        <v>5</v>
      </c>
      <c r="M21" s="48">
        <v>15</v>
      </c>
      <c r="N21" s="49">
        <v>48</v>
      </c>
      <c r="O21" s="48">
        <v>31</v>
      </c>
      <c r="P21" s="61">
        <v>1.4</v>
      </c>
      <c r="Q21" s="61">
        <v>10.8</v>
      </c>
      <c r="R21" s="61">
        <v>21.4</v>
      </c>
      <c r="S21" s="61">
        <v>-34.6</v>
      </c>
    </row>
    <row r="22" spans="2:19" ht="18" customHeight="1">
      <c r="B22" s="4" t="s">
        <v>23</v>
      </c>
      <c r="C22" s="26">
        <v>222294</v>
      </c>
      <c r="D22" s="17">
        <v>13161</v>
      </c>
      <c r="E22" s="17">
        <v>38138</v>
      </c>
      <c r="F22" s="8">
        <v>38351</v>
      </c>
      <c r="G22" s="29">
        <v>132644</v>
      </c>
      <c r="H22" s="50">
        <v>5.9</v>
      </c>
      <c r="I22" s="51">
        <v>17.2</v>
      </c>
      <c r="J22" s="51">
        <v>17.3</v>
      </c>
      <c r="K22" s="51">
        <v>59.7</v>
      </c>
      <c r="L22" s="52">
        <v>23</v>
      </c>
      <c r="M22" s="53">
        <v>31</v>
      </c>
      <c r="N22" s="52">
        <v>30</v>
      </c>
      <c r="O22" s="53">
        <v>16</v>
      </c>
      <c r="P22" s="62">
        <v>17.100000000000001</v>
      </c>
      <c r="Q22" s="62">
        <v>13.8</v>
      </c>
      <c r="R22" s="62">
        <v>12.7</v>
      </c>
      <c r="S22" s="62">
        <v>-43.7</v>
      </c>
    </row>
    <row r="23" spans="2:19" ht="18" customHeight="1">
      <c r="B23" s="3" t="s">
        <v>24</v>
      </c>
      <c r="C23" s="28">
        <v>499070</v>
      </c>
      <c r="D23" s="31">
        <v>112971</v>
      </c>
      <c r="E23" s="31">
        <v>166563</v>
      </c>
      <c r="F23" s="18">
        <v>92603</v>
      </c>
      <c r="G23" s="30">
        <v>126933</v>
      </c>
      <c r="H23" s="44">
        <v>22.6</v>
      </c>
      <c r="I23" s="34">
        <v>33.4</v>
      </c>
      <c r="J23" s="43">
        <v>18.600000000000001</v>
      </c>
      <c r="K23" s="44">
        <v>25.4</v>
      </c>
      <c r="L23" s="35">
        <v>6</v>
      </c>
      <c r="M23" s="36">
        <v>18</v>
      </c>
      <c r="N23" s="35">
        <v>46</v>
      </c>
      <c r="O23" s="36">
        <v>30</v>
      </c>
      <c r="P23" s="59">
        <v>-16.600000000000001</v>
      </c>
      <c r="Q23" s="59">
        <v>-15.4</v>
      </c>
      <c r="R23" s="59">
        <v>27.4</v>
      </c>
      <c r="S23" s="59">
        <v>4.5999999999999996</v>
      </c>
    </row>
    <row r="24" spans="2:19" ht="18" customHeight="1">
      <c r="B24" s="5" t="s">
        <v>25</v>
      </c>
      <c r="C24" s="27">
        <v>721364</v>
      </c>
      <c r="D24" s="32">
        <v>126132</v>
      </c>
      <c r="E24" s="32">
        <v>204701</v>
      </c>
      <c r="F24" s="19">
        <v>130954</v>
      </c>
      <c r="G24" s="33">
        <v>259577</v>
      </c>
      <c r="H24" s="54">
        <v>17.5</v>
      </c>
      <c r="I24" s="55">
        <v>28.4</v>
      </c>
      <c r="J24" s="56">
        <v>18.2</v>
      </c>
      <c r="K24" s="54">
        <v>36</v>
      </c>
      <c r="L24" s="57">
        <v>19</v>
      </c>
      <c r="M24" s="58">
        <v>27</v>
      </c>
      <c r="N24" s="57">
        <v>34</v>
      </c>
      <c r="O24" s="58">
        <v>20</v>
      </c>
      <c r="P24" s="63">
        <v>1.5</v>
      </c>
      <c r="Q24" s="63">
        <v>-1.4</v>
      </c>
      <c r="R24" s="63">
        <v>15.8</v>
      </c>
      <c r="S24" s="63">
        <v>-16</v>
      </c>
    </row>
    <row r="25" spans="2:19">
      <c r="B25" s="185" t="s">
        <v>31</v>
      </c>
      <c r="C25" s="185"/>
      <c r="D25" s="185"/>
      <c r="E25" s="185"/>
      <c r="F25" s="185"/>
      <c r="G25" s="185"/>
      <c r="H25" s="185"/>
      <c r="I25" s="185"/>
      <c r="J25" s="185"/>
      <c r="K25" s="185"/>
      <c r="L25" s="185"/>
      <c r="M25" s="185"/>
      <c r="N25" s="185"/>
      <c r="O25" s="185"/>
      <c r="P25" s="185"/>
      <c r="Q25" s="185"/>
      <c r="R25" s="185"/>
      <c r="S25" s="185"/>
    </row>
    <row r="26" spans="2:19">
      <c r="B26" s="186" t="s">
        <v>32</v>
      </c>
      <c r="C26" s="186"/>
      <c r="D26" s="186"/>
      <c r="E26" s="186"/>
      <c r="F26" s="186"/>
      <c r="G26" s="186"/>
      <c r="H26" s="186"/>
      <c r="I26" s="186"/>
      <c r="J26" s="186"/>
      <c r="K26" s="186"/>
      <c r="L26" s="186"/>
      <c r="M26" s="186"/>
      <c r="N26" s="186"/>
      <c r="O26" s="186"/>
      <c r="P26" s="186"/>
      <c r="Q26" s="186"/>
      <c r="R26" s="186"/>
      <c r="S26" s="186"/>
    </row>
    <row r="27" spans="2:19">
      <c r="B27" s="183" t="s">
        <v>33</v>
      </c>
      <c r="C27" s="183"/>
      <c r="D27" s="183"/>
      <c r="E27" s="183"/>
      <c r="F27" s="183"/>
      <c r="G27" s="183"/>
      <c r="H27" s="183"/>
      <c r="I27" s="183"/>
      <c r="J27" s="183"/>
      <c r="K27" s="183"/>
      <c r="L27" s="183"/>
      <c r="M27" s="183"/>
      <c r="N27" s="183"/>
      <c r="O27" s="183"/>
      <c r="P27" s="183"/>
      <c r="Q27" s="183"/>
      <c r="R27" s="183"/>
      <c r="S27" s="183"/>
    </row>
    <row r="28" spans="2:19">
      <c r="B28" s="183" t="s">
        <v>57</v>
      </c>
      <c r="C28" s="183"/>
      <c r="D28" s="183"/>
      <c r="E28" s="183"/>
      <c r="F28" s="183"/>
      <c r="G28" s="183"/>
      <c r="H28" s="183"/>
      <c r="I28" s="183"/>
      <c r="J28" s="183"/>
      <c r="K28" s="183"/>
      <c r="L28" s="183"/>
      <c r="M28" s="183"/>
      <c r="N28" s="183"/>
      <c r="O28" s="183"/>
      <c r="P28" s="183"/>
      <c r="Q28" s="183"/>
      <c r="R28" s="183"/>
      <c r="S28" s="183"/>
    </row>
  </sheetData>
  <mergeCells count="15">
    <mergeCell ref="B28:S28"/>
    <mergeCell ref="B2:S2"/>
    <mergeCell ref="B3:B5"/>
    <mergeCell ref="B25:S25"/>
    <mergeCell ref="B26:S26"/>
    <mergeCell ref="B27:S27"/>
    <mergeCell ref="C3:C4"/>
    <mergeCell ref="P5:S5"/>
    <mergeCell ref="L5:O5"/>
    <mergeCell ref="H5:K5"/>
    <mergeCell ref="D5:G5"/>
    <mergeCell ref="P3:S3"/>
    <mergeCell ref="L3:O3"/>
    <mergeCell ref="H3:K3"/>
    <mergeCell ref="D3: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7286A-F622-4994-9ADC-F67F2A623C0A}">
  <sheetPr>
    <tabColor rgb="FF002060"/>
  </sheetPr>
  <dimension ref="B2:S29"/>
  <sheetViews>
    <sheetView workbookViewId="0">
      <selection activeCell="B2" sqref="B2:S2"/>
    </sheetView>
  </sheetViews>
  <sheetFormatPr baseColWidth="10" defaultColWidth="9.125" defaultRowHeight="15.75"/>
  <cols>
    <col min="2" max="2" width="24.875" customWidth="1"/>
    <col min="3" max="3" width="23.125" customWidth="1"/>
    <col min="4" max="19" width="15.25" customWidth="1"/>
  </cols>
  <sheetData>
    <row r="2" spans="2:19">
      <c r="B2" s="192" t="s">
        <v>74</v>
      </c>
      <c r="C2" s="192"/>
      <c r="D2" s="192"/>
      <c r="E2" s="192"/>
      <c r="F2" s="192"/>
      <c r="G2" s="192"/>
      <c r="H2" s="192"/>
      <c r="I2" s="192"/>
      <c r="J2" s="192"/>
      <c r="K2" s="192"/>
      <c r="L2" s="192"/>
      <c r="M2" s="192"/>
      <c r="N2" s="192"/>
      <c r="O2" s="192"/>
      <c r="P2" s="192"/>
      <c r="Q2" s="192"/>
      <c r="R2" s="192"/>
      <c r="S2" s="192"/>
    </row>
    <row r="3" spans="2:19" ht="15.75" customHeight="1">
      <c r="B3" s="169" t="s">
        <v>26</v>
      </c>
      <c r="C3" s="169" t="s">
        <v>43</v>
      </c>
      <c r="D3" s="172" t="s">
        <v>0</v>
      </c>
      <c r="E3" s="173"/>
      <c r="F3" s="173"/>
      <c r="G3" s="174"/>
      <c r="H3" s="172" t="s">
        <v>0</v>
      </c>
      <c r="I3" s="173"/>
      <c r="J3" s="173"/>
      <c r="K3" s="175"/>
      <c r="L3" s="176" t="s">
        <v>75</v>
      </c>
      <c r="M3" s="173"/>
      <c r="N3" s="173"/>
      <c r="O3" s="175"/>
      <c r="P3" s="176" t="s">
        <v>72</v>
      </c>
      <c r="Q3" s="173"/>
      <c r="R3" s="173"/>
      <c r="S3" s="175"/>
    </row>
    <row r="4" spans="2:19" ht="30">
      <c r="B4" s="170"/>
      <c r="C4" s="170"/>
      <c r="D4" s="7" t="s">
        <v>1</v>
      </c>
      <c r="E4" s="7" t="s">
        <v>2</v>
      </c>
      <c r="F4" s="7" t="s">
        <v>3</v>
      </c>
      <c r="G4" s="20" t="s">
        <v>4</v>
      </c>
      <c r="H4" s="132" t="s">
        <v>1</v>
      </c>
      <c r="I4" s="7" t="s">
        <v>2</v>
      </c>
      <c r="J4" s="7" t="s">
        <v>3</v>
      </c>
      <c r="K4" s="7" t="s">
        <v>4</v>
      </c>
      <c r="L4" s="7" t="s">
        <v>1</v>
      </c>
      <c r="M4" s="7" t="s">
        <v>2</v>
      </c>
      <c r="N4" s="7" t="s">
        <v>3</v>
      </c>
      <c r="O4" s="7" t="s">
        <v>4</v>
      </c>
      <c r="P4" s="7" t="s">
        <v>1</v>
      </c>
      <c r="Q4" s="7" t="s">
        <v>2</v>
      </c>
      <c r="R4" s="7" t="s">
        <v>3</v>
      </c>
      <c r="S4" s="7" t="s">
        <v>4</v>
      </c>
    </row>
    <row r="5" spans="2:19">
      <c r="B5" s="171"/>
      <c r="C5" s="22" t="s">
        <v>5</v>
      </c>
      <c r="D5" s="177" t="s">
        <v>5</v>
      </c>
      <c r="E5" s="178"/>
      <c r="F5" s="178"/>
      <c r="G5" s="179"/>
      <c r="H5" s="177" t="s">
        <v>6</v>
      </c>
      <c r="I5" s="178"/>
      <c r="J5" s="178"/>
      <c r="K5" s="180"/>
      <c r="L5" s="159" t="s">
        <v>6</v>
      </c>
      <c r="M5" s="160"/>
      <c r="N5" s="160"/>
      <c r="O5" s="161"/>
      <c r="P5" s="159" t="s">
        <v>30</v>
      </c>
      <c r="Q5" s="160"/>
      <c r="R5" s="160"/>
      <c r="S5" s="161"/>
    </row>
    <row r="6" spans="2:19">
      <c r="B6" s="2" t="s">
        <v>7</v>
      </c>
      <c r="C6" s="23">
        <v>355612</v>
      </c>
      <c r="D6" s="9">
        <v>8544</v>
      </c>
      <c r="E6" s="9">
        <v>250037</v>
      </c>
      <c r="F6" s="10">
        <v>41360</v>
      </c>
      <c r="G6" s="14">
        <v>55671</v>
      </c>
      <c r="H6" s="97">
        <v>2.4026185842997423</v>
      </c>
      <c r="I6" s="97">
        <v>70.31174426059863</v>
      </c>
      <c r="J6" s="97">
        <v>11.630653633735646</v>
      </c>
      <c r="K6" s="97">
        <v>15.654983521365985</v>
      </c>
      <c r="L6" s="98">
        <v>31</v>
      </c>
      <c r="M6" s="99">
        <v>43</v>
      </c>
      <c r="N6" s="98">
        <v>21</v>
      </c>
      <c r="O6" s="99">
        <v>4</v>
      </c>
      <c r="P6" s="100">
        <f>H6-L6</f>
        <v>-28.597381415700259</v>
      </c>
      <c r="Q6" s="100">
        <f t="shared" ref="Q6:S21" si="0">I6-M6</f>
        <v>27.31174426059863</v>
      </c>
      <c r="R6" s="100">
        <f t="shared" si="0"/>
        <v>-9.3693463662643541</v>
      </c>
      <c r="S6" s="100">
        <f>K6-O6</f>
        <v>11.654983521365985</v>
      </c>
    </row>
    <row r="7" spans="2:19">
      <c r="B7" s="6" t="s">
        <v>8</v>
      </c>
      <c r="C7" s="24">
        <v>419190</v>
      </c>
      <c r="D7" s="12">
        <v>79172</v>
      </c>
      <c r="E7" s="12">
        <v>174082</v>
      </c>
      <c r="F7" s="13">
        <v>118786</v>
      </c>
      <c r="G7" s="11">
        <v>47150</v>
      </c>
      <c r="H7" s="101">
        <v>18.88690092798015</v>
      </c>
      <c r="I7" s="102">
        <v>41.528185309764069</v>
      </c>
      <c r="J7" s="101">
        <v>28.337030940623581</v>
      </c>
      <c r="K7" s="103">
        <v>11.247882821632196</v>
      </c>
      <c r="L7" s="104">
        <v>25</v>
      </c>
      <c r="M7" s="105">
        <v>43</v>
      </c>
      <c r="N7" s="106">
        <v>27</v>
      </c>
      <c r="O7" s="105">
        <v>5</v>
      </c>
      <c r="P7" s="107">
        <f t="shared" ref="P7:S24" si="1">H7-L7</f>
        <v>-6.1130990720198497</v>
      </c>
      <c r="Q7" s="107">
        <f t="shared" si="0"/>
        <v>-1.4718146902359308</v>
      </c>
      <c r="R7" s="107">
        <f t="shared" si="0"/>
        <v>1.3370309406235812</v>
      </c>
      <c r="S7" s="107">
        <f t="shared" si="0"/>
        <v>6.2478828216321958</v>
      </c>
    </row>
    <row r="8" spans="2:19">
      <c r="B8" s="3" t="s">
        <v>9</v>
      </c>
      <c r="C8" s="23">
        <v>122063</v>
      </c>
      <c r="D8" s="9">
        <v>1137</v>
      </c>
      <c r="E8" s="9">
        <v>42305</v>
      </c>
      <c r="F8" s="10">
        <v>4431</v>
      </c>
      <c r="G8" s="14">
        <v>74190</v>
      </c>
      <c r="H8" s="108">
        <v>0.9314861997493098</v>
      </c>
      <c r="I8" s="109">
        <v>34.658332172730475</v>
      </c>
      <c r="J8" s="108">
        <v>3.6300926570705294</v>
      </c>
      <c r="K8" s="110">
        <v>60.780088970449683</v>
      </c>
      <c r="L8" s="111">
        <v>3</v>
      </c>
      <c r="M8" s="99">
        <v>45</v>
      </c>
      <c r="N8" s="98">
        <v>44</v>
      </c>
      <c r="O8" s="99">
        <v>7</v>
      </c>
      <c r="P8" s="100">
        <f t="shared" si="1"/>
        <v>-2.06851380025069</v>
      </c>
      <c r="Q8" s="100">
        <f t="shared" si="0"/>
        <v>-10.341667827269525</v>
      </c>
      <c r="R8" s="100">
        <f t="shared" si="0"/>
        <v>-40.369907342929473</v>
      </c>
      <c r="S8" s="100">
        <f t="shared" si="0"/>
        <v>53.780088970449683</v>
      </c>
    </row>
    <row r="9" spans="2:19">
      <c r="B9" s="6" t="s">
        <v>10</v>
      </c>
      <c r="C9" s="24">
        <v>79388</v>
      </c>
      <c r="D9" s="12">
        <v>537</v>
      </c>
      <c r="E9" s="12">
        <v>25624</v>
      </c>
      <c r="F9" s="13">
        <v>27761</v>
      </c>
      <c r="G9" s="11">
        <v>25466</v>
      </c>
      <c r="H9" s="101">
        <v>0.67642464856149542</v>
      </c>
      <c r="I9" s="102">
        <v>32.276918425958584</v>
      </c>
      <c r="J9" s="101">
        <v>34.968761021816903</v>
      </c>
      <c r="K9" s="103">
        <v>32.07789590366302</v>
      </c>
      <c r="L9" s="104">
        <v>4</v>
      </c>
      <c r="M9" s="105">
        <v>36</v>
      </c>
      <c r="N9" s="106">
        <v>50</v>
      </c>
      <c r="O9" s="105">
        <v>10</v>
      </c>
      <c r="P9" s="107">
        <f t="shared" si="1"/>
        <v>-3.3235753514385045</v>
      </c>
      <c r="Q9" s="107">
        <f t="shared" si="0"/>
        <v>-3.7230815740414158</v>
      </c>
      <c r="R9" s="107">
        <f t="shared" si="0"/>
        <v>-15.031238978183097</v>
      </c>
      <c r="S9" s="107">
        <f t="shared" si="0"/>
        <v>22.07789590366302</v>
      </c>
    </row>
    <row r="10" spans="2:19">
      <c r="B10" s="3" t="s">
        <v>11</v>
      </c>
      <c r="C10" s="23">
        <v>20989</v>
      </c>
      <c r="D10" s="9">
        <v>748</v>
      </c>
      <c r="E10" s="9">
        <v>10120</v>
      </c>
      <c r="F10" s="10">
        <v>8437</v>
      </c>
      <c r="G10" s="14">
        <v>1684</v>
      </c>
      <c r="H10" s="108">
        <v>3.5637714993568061</v>
      </c>
      <c r="I10" s="109">
        <v>48.215732050121488</v>
      </c>
      <c r="J10" s="108">
        <v>40.197246176568683</v>
      </c>
      <c r="K10" s="110">
        <v>8.0232502739530229</v>
      </c>
      <c r="L10" s="111">
        <v>8</v>
      </c>
      <c r="M10" s="99">
        <v>58</v>
      </c>
      <c r="N10" s="98">
        <v>29</v>
      </c>
      <c r="O10" s="99">
        <v>4</v>
      </c>
      <c r="P10" s="100">
        <f t="shared" si="1"/>
        <v>-4.4362285006431943</v>
      </c>
      <c r="Q10" s="100">
        <f t="shared" si="0"/>
        <v>-9.7842679498785117</v>
      </c>
      <c r="R10" s="100">
        <f t="shared" si="0"/>
        <v>11.197246176568683</v>
      </c>
      <c r="S10" s="100">
        <f t="shared" si="0"/>
        <v>4.0232502739530229</v>
      </c>
    </row>
    <row r="11" spans="2:19">
      <c r="B11" s="6" t="s">
        <v>12</v>
      </c>
      <c r="C11" s="24">
        <v>57661</v>
      </c>
      <c r="D11" s="12">
        <v>19478</v>
      </c>
      <c r="E11" s="12">
        <v>5938</v>
      </c>
      <c r="F11" s="13">
        <v>23350</v>
      </c>
      <c r="G11" s="11">
        <v>8895</v>
      </c>
      <c r="H11" s="101">
        <v>33.780198054144051</v>
      </c>
      <c r="I11" s="102">
        <v>10.298121780753021</v>
      </c>
      <c r="J11" s="101">
        <v>40.495308787568717</v>
      </c>
      <c r="K11" s="103">
        <v>15.42637137753421</v>
      </c>
      <c r="L11" s="104">
        <v>17</v>
      </c>
      <c r="M11" s="105">
        <v>46</v>
      </c>
      <c r="N11" s="106">
        <v>34</v>
      </c>
      <c r="O11" s="105">
        <v>3</v>
      </c>
      <c r="P11" s="107">
        <f t="shared" si="1"/>
        <v>16.780198054144051</v>
      </c>
      <c r="Q11" s="107">
        <f t="shared" si="0"/>
        <v>-35.701878219246979</v>
      </c>
      <c r="R11" s="107">
        <f t="shared" si="0"/>
        <v>6.4953087875687174</v>
      </c>
      <c r="S11" s="107">
        <f t="shared" si="0"/>
        <v>12.42637137753421</v>
      </c>
    </row>
    <row r="12" spans="2:19">
      <c r="B12" s="3" t="s">
        <v>13</v>
      </c>
      <c r="C12" s="23">
        <v>203891</v>
      </c>
      <c r="D12" s="9">
        <v>15262</v>
      </c>
      <c r="E12" s="9">
        <v>69100</v>
      </c>
      <c r="F12" s="10">
        <v>49433</v>
      </c>
      <c r="G12" s="14">
        <v>70096</v>
      </c>
      <c r="H12" s="108">
        <v>7.4853720860655937</v>
      </c>
      <c r="I12" s="109">
        <v>33.890657262949318</v>
      </c>
      <c r="J12" s="108">
        <v>24.244817083637827</v>
      </c>
      <c r="K12" s="110">
        <v>34.379153567347259</v>
      </c>
      <c r="L12" s="111">
        <v>19</v>
      </c>
      <c r="M12" s="99">
        <v>43</v>
      </c>
      <c r="N12" s="98">
        <v>30</v>
      </c>
      <c r="O12" s="99">
        <v>7</v>
      </c>
      <c r="P12" s="100">
        <f t="shared" si="1"/>
        <v>-11.514627913934406</v>
      </c>
      <c r="Q12" s="100">
        <f t="shared" si="0"/>
        <v>-9.1093427370506816</v>
      </c>
      <c r="R12" s="100">
        <f t="shared" si="0"/>
        <v>-5.7551829163621733</v>
      </c>
      <c r="S12" s="100">
        <f t="shared" si="0"/>
        <v>27.379153567347259</v>
      </c>
    </row>
    <row r="13" spans="2:19">
      <c r="B13" s="6" t="s">
        <v>14</v>
      </c>
      <c r="C13" s="24">
        <v>50049</v>
      </c>
      <c r="D13" s="12">
        <v>255</v>
      </c>
      <c r="E13" s="12">
        <v>11234</v>
      </c>
      <c r="F13" s="13">
        <v>65</v>
      </c>
      <c r="G13" s="11">
        <v>38495</v>
      </c>
      <c r="H13" s="101">
        <v>0.50950068932446202</v>
      </c>
      <c r="I13" s="102">
        <v>22.446002917141204</v>
      </c>
      <c r="J13" s="101">
        <v>0.12987272472976483</v>
      </c>
      <c r="K13" s="103">
        <v>76.914623668804566</v>
      </c>
      <c r="L13" s="104">
        <v>5</v>
      </c>
      <c r="M13" s="105">
        <v>25</v>
      </c>
      <c r="N13" s="106">
        <v>57</v>
      </c>
      <c r="O13" s="105">
        <v>12</v>
      </c>
      <c r="P13" s="107">
        <f t="shared" si="1"/>
        <v>-4.4904993106755384</v>
      </c>
      <c r="Q13" s="107">
        <f t="shared" si="0"/>
        <v>-2.5539970828587961</v>
      </c>
      <c r="R13" s="107">
        <f t="shared" si="0"/>
        <v>-56.870127275270235</v>
      </c>
      <c r="S13" s="107">
        <f t="shared" si="0"/>
        <v>64.914623668804566</v>
      </c>
    </row>
    <row r="14" spans="2:19">
      <c r="B14" s="3" t="s">
        <v>15</v>
      </c>
      <c r="C14" s="23">
        <v>250519</v>
      </c>
      <c r="D14" s="9">
        <v>66112</v>
      </c>
      <c r="E14" s="9">
        <v>80439</v>
      </c>
      <c r="F14" s="10">
        <v>84491</v>
      </c>
      <c r="G14" s="14">
        <v>19477</v>
      </c>
      <c r="H14" s="108">
        <v>26.390014330250398</v>
      </c>
      <c r="I14" s="109">
        <v>32.108941836746915</v>
      </c>
      <c r="J14" s="108">
        <v>33.726384026760449</v>
      </c>
      <c r="K14" s="110">
        <v>7.7746598062422416</v>
      </c>
      <c r="L14" s="111">
        <v>24</v>
      </c>
      <c r="M14" s="99">
        <v>46</v>
      </c>
      <c r="N14" s="98">
        <v>26</v>
      </c>
      <c r="O14" s="99">
        <v>3</v>
      </c>
      <c r="P14" s="100">
        <f t="shared" si="1"/>
        <v>2.3900143302503984</v>
      </c>
      <c r="Q14" s="100">
        <f t="shared" si="0"/>
        <v>-13.891058163253085</v>
      </c>
      <c r="R14" s="100">
        <f t="shared" si="0"/>
        <v>7.7263840267604493</v>
      </c>
      <c r="S14" s="100">
        <f t="shared" si="0"/>
        <v>4.7746598062422416</v>
      </c>
    </row>
    <row r="15" spans="2:19">
      <c r="B15" s="6" t="s">
        <v>16</v>
      </c>
      <c r="C15" s="24">
        <v>547890</v>
      </c>
      <c r="D15" s="12">
        <v>25637</v>
      </c>
      <c r="E15" s="12">
        <v>223996</v>
      </c>
      <c r="F15" s="13">
        <v>3231</v>
      </c>
      <c r="G15" s="11">
        <v>295026</v>
      </c>
      <c r="H15" s="101">
        <v>4.6792239318111299</v>
      </c>
      <c r="I15" s="102">
        <v>40.883389001441891</v>
      </c>
      <c r="J15" s="101">
        <v>0.58971691397908343</v>
      </c>
      <c r="K15" s="103">
        <v>53.84767015276789</v>
      </c>
      <c r="L15" s="104">
        <v>17</v>
      </c>
      <c r="M15" s="105">
        <v>48</v>
      </c>
      <c r="N15" s="106">
        <v>29</v>
      </c>
      <c r="O15" s="105">
        <v>5</v>
      </c>
      <c r="P15" s="107">
        <f t="shared" si="1"/>
        <v>-12.32077606818887</v>
      </c>
      <c r="Q15" s="107">
        <f t="shared" si="0"/>
        <v>-7.1166109985581087</v>
      </c>
      <c r="R15" s="107">
        <f t="shared" si="0"/>
        <v>-28.410283086020918</v>
      </c>
      <c r="S15" s="107">
        <f t="shared" si="0"/>
        <v>48.84767015276789</v>
      </c>
    </row>
    <row r="16" spans="2:19">
      <c r="B16" s="3" t="s">
        <v>17</v>
      </c>
      <c r="C16" s="23">
        <v>128775</v>
      </c>
      <c r="D16" s="9">
        <v>4238</v>
      </c>
      <c r="E16" s="9">
        <v>44311</v>
      </c>
      <c r="F16" s="10">
        <v>24943</v>
      </c>
      <c r="G16" s="14">
        <v>55283</v>
      </c>
      <c r="H16" s="108">
        <v>3.2910114540865849</v>
      </c>
      <c r="I16" s="109">
        <v>34.409629198213935</v>
      </c>
      <c r="J16" s="108">
        <v>19.369442826635606</v>
      </c>
      <c r="K16" s="110">
        <v>42.929916521063873</v>
      </c>
      <c r="L16" s="111">
        <v>22</v>
      </c>
      <c r="M16" s="99">
        <v>43</v>
      </c>
      <c r="N16" s="98">
        <v>31</v>
      </c>
      <c r="O16" s="99">
        <v>4</v>
      </c>
      <c r="P16" s="100">
        <f t="shared" si="1"/>
        <v>-18.708988545913414</v>
      </c>
      <c r="Q16" s="100">
        <f t="shared" si="0"/>
        <v>-8.5903708017860652</v>
      </c>
      <c r="R16" s="100">
        <f t="shared" si="0"/>
        <v>-11.630557173364394</v>
      </c>
      <c r="S16" s="100">
        <f t="shared" si="0"/>
        <v>38.929916521063873</v>
      </c>
    </row>
    <row r="17" spans="2:19">
      <c r="B17" s="6" t="s">
        <v>18</v>
      </c>
      <c r="C17" s="24">
        <v>27638</v>
      </c>
      <c r="D17" s="12">
        <v>489</v>
      </c>
      <c r="E17" s="12">
        <v>9817</v>
      </c>
      <c r="F17" s="13">
        <v>1551</v>
      </c>
      <c r="G17" s="11">
        <v>15781</v>
      </c>
      <c r="H17" s="101">
        <v>1.7693031333671034</v>
      </c>
      <c r="I17" s="102">
        <v>35.519936319560024</v>
      </c>
      <c r="J17" s="101">
        <v>5.6118387727042478</v>
      </c>
      <c r="K17" s="103">
        <v>57.098921774368627</v>
      </c>
      <c r="L17" s="104">
        <v>19</v>
      </c>
      <c r="M17" s="105">
        <v>40</v>
      </c>
      <c r="N17" s="106">
        <v>33</v>
      </c>
      <c r="O17" s="105">
        <v>8</v>
      </c>
      <c r="P17" s="107">
        <f t="shared" si="1"/>
        <v>-17.230696866632897</v>
      </c>
      <c r="Q17" s="107">
        <f t="shared" si="0"/>
        <v>-4.4800636804399758</v>
      </c>
      <c r="R17" s="107">
        <f t="shared" si="0"/>
        <v>-27.388161227295754</v>
      </c>
      <c r="S17" s="107">
        <f t="shared" si="0"/>
        <v>49.098921774368627</v>
      </c>
    </row>
    <row r="18" spans="2:19">
      <c r="B18" s="3" t="s">
        <v>19</v>
      </c>
      <c r="C18" s="23">
        <v>135591</v>
      </c>
      <c r="D18" s="9">
        <v>3078</v>
      </c>
      <c r="E18" s="9">
        <v>14921</v>
      </c>
      <c r="F18" s="10">
        <v>17471</v>
      </c>
      <c r="G18" s="14">
        <v>100121</v>
      </c>
      <c r="H18" s="108">
        <v>2.2700621722680707</v>
      </c>
      <c r="I18" s="109">
        <v>11.004417697339793</v>
      </c>
      <c r="J18" s="108">
        <v>12.885073493078449</v>
      </c>
      <c r="K18" s="110">
        <v>73.84044663731369</v>
      </c>
      <c r="L18" s="111">
        <v>5</v>
      </c>
      <c r="M18" s="99">
        <v>25</v>
      </c>
      <c r="N18" s="98">
        <v>62</v>
      </c>
      <c r="O18" s="99">
        <v>9</v>
      </c>
      <c r="P18" s="100">
        <f t="shared" si="1"/>
        <v>-2.7299378277319293</v>
      </c>
      <c r="Q18" s="100">
        <f t="shared" si="0"/>
        <v>-13.995582302660207</v>
      </c>
      <c r="R18" s="100">
        <f t="shared" si="0"/>
        <v>-49.114926506921549</v>
      </c>
      <c r="S18" s="100">
        <f t="shared" si="0"/>
        <v>64.84044663731369</v>
      </c>
    </row>
    <row r="19" spans="2:19">
      <c r="B19" s="6" t="s">
        <v>20</v>
      </c>
      <c r="C19" s="24">
        <v>64943</v>
      </c>
      <c r="D19" s="12">
        <v>2968</v>
      </c>
      <c r="E19" s="12">
        <v>5391</v>
      </c>
      <c r="F19" s="13">
        <v>22637</v>
      </c>
      <c r="G19" s="11">
        <v>33947</v>
      </c>
      <c r="H19" s="101">
        <v>4.570161526261491</v>
      </c>
      <c r="I19" s="102">
        <v>8.3011256024513802</v>
      </c>
      <c r="J19" s="101">
        <v>34.856720508753831</v>
      </c>
      <c r="K19" s="103">
        <v>52.271992362533304</v>
      </c>
      <c r="L19" s="104">
        <v>5</v>
      </c>
      <c r="M19" s="105">
        <v>23</v>
      </c>
      <c r="N19" s="106">
        <v>58</v>
      </c>
      <c r="O19" s="105">
        <v>13</v>
      </c>
      <c r="P19" s="107">
        <f t="shared" si="1"/>
        <v>-0.42983847373850903</v>
      </c>
      <c r="Q19" s="107">
        <f t="shared" si="0"/>
        <v>-14.69887439754862</v>
      </c>
      <c r="R19" s="107">
        <f t="shared" si="0"/>
        <v>-23.143279491246169</v>
      </c>
      <c r="S19" s="107">
        <f t="shared" si="0"/>
        <v>39.271992362533304</v>
      </c>
    </row>
    <row r="20" spans="2:19">
      <c r="B20" s="3" t="s">
        <v>21</v>
      </c>
      <c r="C20" s="23">
        <v>87943</v>
      </c>
      <c r="D20" s="9">
        <v>17775</v>
      </c>
      <c r="E20" s="9">
        <v>31441</v>
      </c>
      <c r="F20" s="10">
        <v>27724</v>
      </c>
      <c r="G20" s="14">
        <v>11003</v>
      </c>
      <c r="H20" s="108">
        <v>20.211955471157456</v>
      </c>
      <c r="I20" s="109">
        <v>35.75156635548025</v>
      </c>
      <c r="J20" s="108">
        <v>31.52496503416986</v>
      </c>
      <c r="K20" s="110">
        <v>12.511513139192431</v>
      </c>
      <c r="L20" s="111">
        <v>18</v>
      </c>
      <c r="M20" s="99">
        <v>50</v>
      </c>
      <c r="N20" s="98">
        <v>27</v>
      </c>
      <c r="O20" s="99">
        <v>4</v>
      </c>
      <c r="P20" s="100">
        <f t="shared" si="1"/>
        <v>2.2119554711574558</v>
      </c>
      <c r="Q20" s="100">
        <f t="shared" si="0"/>
        <v>-14.24843364451975</v>
      </c>
      <c r="R20" s="100">
        <f t="shared" si="0"/>
        <v>4.5249650341698597</v>
      </c>
      <c r="S20" s="100">
        <f t="shared" si="0"/>
        <v>8.5115131391924308</v>
      </c>
    </row>
    <row r="21" spans="2:19">
      <c r="B21" s="6" t="s">
        <v>22</v>
      </c>
      <c r="C21" s="25">
        <v>65759</v>
      </c>
      <c r="D21" s="16">
        <v>749</v>
      </c>
      <c r="E21" s="16">
        <v>1668</v>
      </c>
      <c r="F21" s="13">
        <v>11987</v>
      </c>
      <c r="G21" s="15">
        <v>51355</v>
      </c>
      <c r="H21" s="101">
        <v>1.1390075883149073</v>
      </c>
      <c r="I21" s="102">
        <v>2.5365349229763225</v>
      </c>
      <c r="J21" s="101">
        <v>18.228683526209341</v>
      </c>
      <c r="K21" s="103">
        <v>78.095773962499422</v>
      </c>
      <c r="L21" s="112">
        <v>4</v>
      </c>
      <c r="M21" s="113">
        <v>21</v>
      </c>
      <c r="N21" s="114">
        <v>63</v>
      </c>
      <c r="O21" s="113">
        <v>12</v>
      </c>
      <c r="P21" s="115">
        <f t="shared" si="1"/>
        <v>-2.8609924116850927</v>
      </c>
      <c r="Q21" s="115">
        <f t="shared" si="0"/>
        <v>-18.463465077023677</v>
      </c>
      <c r="R21" s="115">
        <f t="shared" si="0"/>
        <v>-44.771316473790662</v>
      </c>
      <c r="S21" s="115">
        <f t="shared" si="0"/>
        <v>66.095773962499422</v>
      </c>
    </row>
    <row r="22" spans="2:19">
      <c r="B22" s="4" t="s">
        <v>23</v>
      </c>
      <c r="C22" s="26">
        <v>517793</v>
      </c>
      <c r="D22" s="17">
        <v>8724</v>
      </c>
      <c r="E22" s="17">
        <v>101143</v>
      </c>
      <c r="F22" s="8">
        <v>84352</v>
      </c>
      <c r="G22" s="29">
        <v>323574</v>
      </c>
      <c r="H22" s="116">
        <v>1.6848431709196532</v>
      </c>
      <c r="I22" s="117">
        <v>19.533481526401477</v>
      </c>
      <c r="J22" s="117">
        <v>16.290679866278609</v>
      </c>
      <c r="K22" s="117">
        <v>62.490995436400269</v>
      </c>
      <c r="L22" s="118">
        <v>4</v>
      </c>
      <c r="M22" s="119">
        <v>30</v>
      </c>
      <c r="N22" s="118">
        <v>55</v>
      </c>
      <c r="O22" s="119">
        <v>10</v>
      </c>
      <c r="P22" s="120">
        <f t="shared" si="1"/>
        <v>-2.3151568290803466</v>
      </c>
      <c r="Q22" s="120">
        <f t="shared" si="1"/>
        <v>-10.466518473598523</v>
      </c>
      <c r="R22" s="120">
        <f t="shared" si="1"/>
        <v>-38.709320133721391</v>
      </c>
      <c r="S22" s="120">
        <f t="shared" si="1"/>
        <v>52.490995436400269</v>
      </c>
    </row>
    <row r="23" spans="2:19">
      <c r="B23" s="3" t="s">
        <v>24</v>
      </c>
      <c r="C23" s="64">
        <v>2100108</v>
      </c>
      <c r="D23" s="18">
        <v>237455</v>
      </c>
      <c r="E23" s="18">
        <v>899281</v>
      </c>
      <c r="F23" s="18">
        <v>383306</v>
      </c>
      <c r="G23" s="10">
        <v>580066</v>
      </c>
      <c r="H23" s="109">
        <v>11.306799459837304</v>
      </c>
      <c r="I23" s="97">
        <v>42.820702554344827</v>
      </c>
      <c r="J23" s="108">
        <v>18.251728006369198</v>
      </c>
      <c r="K23" s="109">
        <v>27.620769979448678</v>
      </c>
      <c r="L23" s="98">
        <v>22</v>
      </c>
      <c r="M23" s="99">
        <v>45</v>
      </c>
      <c r="N23" s="98">
        <v>27</v>
      </c>
      <c r="O23" s="99">
        <v>5</v>
      </c>
      <c r="P23" s="100">
        <f t="shared" si="1"/>
        <v>-10.693200540162696</v>
      </c>
      <c r="Q23" s="100">
        <f t="shared" si="1"/>
        <v>-2.1792974456551732</v>
      </c>
      <c r="R23" s="100">
        <f t="shared" si="1"/>
        <v>-8.7482719936308015</v>
      </c>
      <c r="S23" s="100">
        <f t="shared" si="1"/>
        <v>22.620769979448678</v>
      </c>
    </row>
    <row r="24" spans="2:19">
      <c r="B24" s="5" t="s">
        <v>25</v>
      </c>
      <c r="C24" s="27">
        <v>2617901</v>
      </c>
      <c r="D24" s="19">
        <v>246179</v>
      </c>
      <c r="E24" s="19">
        <v>1000424</v>
      </c>
      <c r="F24" s="65">
        <v>467658</v>
      </c>
      <c r="G24" s="66">
        <v>903640</v>
      </c>
      <c r="H24" s="121">
        <v>9.4036787487380167</v>
      </c>
      <c r="I24" s="122">
        <v>38.214737684885712</v>
      </c>
      <c r="J24" s="123">
        <v>17.863853522344812</v>
      </c>
      <c r="K24" s="121">
        <v>34.51773004403146</v>
      </c>
      <c r="L24" s="124">
        <v>19</v>
      </c>
      <c r="M24" s="125">
        <v>42</v>
      </c>
      <c r="N24" s="124">
        <v>33</v>
      </c>
      <c r="O24" s="125">
        <v>6</v>
      </c>
      <c r="P24" s="126">
        <f t="shared" si="1"/>
        <v>-9.5963212512619833</v>
      </c>
      <c r="Q24" s="126">
        <f t="shared" si="1"/>
        <v>-3.7852623151142879</v>
      </c>
      <c r="R24" s="126">
        <f t="shared" si="1"/>
        <v>-15.136146477655188</v>
      </c>
      <c r="S24" s="126">
        <f t="shared" si="1"/>
        <v>28.51773004403146</v>
      </c>
    </row>
    <row r="25" spans="2:19" ht="15.75" customHeight="1">
      <c r="B25" s="200" t="s">
        <v>45</v>
      </c>
      <c r="C25" s="200"/>
      <c r="D25" s="200"/>
      <c r="E25" s="200"/>
      <c r="F25" s="200"/>
      <c r="G25" s="200"/>
      <c r="H25" s="200"/>
      <c r="I25" s="200"/>
      <c r="J25" s="200"/>
      <c r="K25" s="200"/>
      <c r="L25" s="200"/>
      <c r="M25" s="200"/>
      <c r="N25" s="200"/>
      <c r="O25" s="200"/>
      <c r="P25" s="200"/>
      <c r="Q25" s="200"/>
      <c r="R25" s="200"/>
      <c r="S25" s="200"/>
    </row>
    <row r="26" spans="2:19" ht="15.75" customHeight="1">
      <c r="B26" s="198" t="s">
        <v>32</v>
      </c>
      <c r="C26" s="198"/>
      <c r="D26" s="198"/>
      <c r="E26" s="198"/>
      <c r="F26" s="198"/>
      <c r="G26" s="198"/>
      <c r="H26" s="198"/>
      <c r="I26" s="198"/>
      <c r="J26" s="198"/>
      <c r="K26" s="198"/>
      <c r="L26" s="198"/>
      <c r="M26" s="198"/>
      <c r="N26" s="198"/>
      <c r="O26" s="198"/>
      <c r="P26" s="198"/>
      <c r="Q26" s="198"/>
      <c r="R26" s="198"/>
      <c r="S26" s="198"/>
    </row>
    <row r="27" spans="2:19" ht="36" customHeight="1">
      <c r="B27" s="201" t="s">
        <v>76</v>
      </c>
      <c r="C27" s="199"/>
      <c r="D27" s="199"/>
      <c r="E27" s="199"/>
      <c r="F27" s="199"/>
      <c r="G27" s="199"/>
      <c r="H27" s="199"/>
      <c r="I27" s="199"/>
      <c r="J27" s="199"/>
      <c r="K27" s="199"/>
      <c r="L27" s="199"/>
      <c r="M27" s="199"/>
      <c r="N27" s="199"/>
      <c r="O27" s="199"/>
      <c r="P27" s="199"/>
      <c r="Q27" s="199"/>
      <c r="R27" s="199"/>
      <c r="S27" s="199"/>
    </row>
    <row r="28" spans="2:19" ht="19.5" customHeight="1">
      <c r="B28" s="197" t="s">
        <v>77</v>
      </c>
      <c r="C28" s="198"/>
      <c r="D28" s="198"/>
      <c r="E28" s="198"/>
      <c r="F28" s="198"/>
      <c r="G28" s="198"/>
      <c r="H28" s="198"/>
      <c r="I28" s="198"/>
      <c r="J28" s="198"/>
      <c r="K28" s="198"/>
      <c r="L28" s="198"/>
      <c r="M28" s="198"/>
      <c r="N28" s="198"/>
      <c r="O28" s="198"/>
      <c r="P28" s="198"/>
      <c r="Q28" s="198"/>
      <c r="R28" s="198"/>
      <c r="S28" s="198"/>
    </row>
    <row r="29" spans="2:19" ht="15.75" customHeight="1">
      <c r="B29" s="197" t="s">
        <v>73</v>
      </c>
      <c r="C29" s="198"/>
      <c r="D29" s="198"/>
      <c r="E29" s="198"/>
      <c r="F29" s="198"/>
      <c r="G29" s="198"/>
      <c r="H29" s="198"/>
      <c r="I29" s="198"/>
      <c r="J29" s="198"/>
      <c r="K29" s="198"/>
      <c r="L29" s="198"/>
      <c r="M29" s="198"/>
      <c r="N29" s="198"/>
      <c r="O29" s="198"/>
      <c r="P29" s="198"/>
      <c r="Q29" s="198"/>
      <c r="R29" s="198"/>
      <c r="S29" s="198"/>
    </row>
  </sheetData>
  <mergeCells count="16">
    <mergeCell ref="P5:S5"/>
    <mergeCell ref="B25:S25"/>
    <mergeCell ref="B26:S26"/>
    <mergeCell ref="B27:S27"/>
    <mergeCell ref="B28:S28"/>
    <mergeCell ref="B29:S29"/>
    <mergeCell ref="B2:S2"/>
    <mergeCell ref="B3:B5"/>
    <mergeCell ref="C3:C4"/>
    <mergeCell ref="D3:G3"/>
    <mergeCell ref="H3:K3"/>
    <mergeCell ref="L3:O3"/>
    <mergeCell ref="P3:S3"/>
    <mergeCell ref="D5:G5"/>
    <mergeCell ref="H5:K5"/>
    <mergeCell ref="L5:O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3796B-DF40-4DBD-923C-AC7FE9A99E5A}">
  <dimension ref="B2:S29"/>
  <sheetViews>
    <sheetView workbookViewId="0"/>
  </sheetViews>
  <sheetFormatPr baseColWidth="10" defaultColWidth="9.125" defaultRowHeight="15.75"/>
  <cols>
    <col min="2" max="2" width="24.875" customWidth="1"/>
    <col min="3" max="3" width="23.125" customWidth="1"/>
    <col min="4" max="19" width="15.25" customWidth="1"/>
  </cols>
  <sheetData>
    <row r="2" spans="2:19">
      <c r="B2" s="192" t="s">
        <v>71</v>
      </c>
      <c r="C2" s="192"/>
      <c r="D2" s="192"/>
      <c r="E2" s="192"/>
      <c r="F2" s="192"/>
      <c r="G2" s="192"/>
      <c r="H2" s="192"/>
      <c r="I2" s="192"/>
      <c r="J2" s="192"/>
      <c r="K2" s="192"/>
      <c r="L2" s="192"/>
      <c r="M2" s="192"/>
      <c r="N2" s="192"/>
      <c r="O2" s="192"/>
      <c r="P2" s="192"/>
      <c r="Q2" s="192"/>
      <c r="R2" s="192"/>
      <c r="S2" s="192"/>
    </row>
    <row r="3" spans="2:19">
      <c r="B3" s="169" t="s">
        <v>26</v>
      </c>
      <c r="C3" s="169" t="s">
        <v>43</v>
      </c>
      <c r="D3" s="172" t="s">
        <v>0</v>
      </c>
      <c r="E3" s="173"/>
      <c r="F3" s="173"/>
      <c r="G3" s="174"/>
      <c r="H3" s="172" t="s">
        <v>0</v>
      </c>
      <c r="I3" s="173"/>
      <c r="J3" s="173"/>
      <c r="K3" s="175"/>
      <c r="L3" s="176" t="s">
        <v>40</v>
      </c>
      <c r="M3" s="173"/>
      <c r="N3" s="173"/>
      <c r="O3" s="175"/>
      <c r="P3" s="176" t="s">
        <v>68</v>
      </c>
      <c r="Q3" s="173"/>
      <c r="R3" s="173"/>
      <c r="S3" s="175"/>
    </row>
    <row r="4" spans="2:19" ht="30">
      <c r="B4" s="170"/>
      <c r="C4" s="170"/>
      <c r="D4" s="7" t="s">
        <v>1</v>
      </c>
      <c r="E4" s="7" t="s">
        <v>2</v>
      </c>
      <c r="F4" s="7" t="s">
        <v>3</v>
      </c>
      <c r="G4" s="20" t="s">
        <v>4</v>
      </c>
      <c r="H4" s="130" t="s">
        <v>1</v>
      </c>
      <c r="I4" s="7" t="s">
        <v>2</v>
      </c>
      <c r="J4" s="7" t="s">
        <v>3</v>
      </c>
      <c r="K4" s="7" t="s">
        <v>4</v>
      </c>
      <c r="L4" s="7" t="s">
        <v>1</v>
      </c>
      <c r="M4" s="7" t="s">
        <v>2</v>
      </c>
      <c r="N4" s="7" t="s">
        <v>3</v>
      </c>
      <c r="O4" s="7" t="s">
        <v>4</v>
      </c>
      <c r="P4" s="7" t="s">
        <v>1</v>
      </c>
      <c r="Q4" s="7" t="s">
        <v>2</v>
      </c>
      <c r="R4" s="7" t="s">
        <v>3</v>
      </c>
      <c r="S4" s="7" t="s">
        <v>4</v>
      </c>
    </row>
    <row r="5" spans="2:19">
      <c r="B5" s="171"/>
      <c r="C5" s="22" t="s">
        <v>5</v>
      </c>
      <c r="D5" s="177" t="s">
        <v>5</v>
      </c>
      <c r="E5" s="178"/>
      <c r="F5" s="178"/>
      <c r="G5" s="179"/>
      <c r="H5" s="177" t="s">
        <v>6</v>
      </c>
      <c r="I5" s="178"/>
      <c r="J5" s="178"/>
      <c r="K5" s="180"/>
      <c r="L5" s="159" t="s">
        <v>6</v>
      </c>
      <c r="M5" s="160"/>
      <c r="N5" s="160"/>
      <c r="O5" s="161"/>
      <c r="P5" s="159" t="s">
        <v>30</v>
      </c>
      <c r="Q5" s="160"/>
      <c r="R5" s="160"/>
      <c r="S5" s="161"/>
    </row>
    <row r="6" spans="2:19">
      <c r="B6" s="2" t="s">
        <v>7</v>
      </c>
      <c r="C6" s="23">
        <v>349223</v>
      </c>
      <c r="D6" s="9">
        <v>8333</v>
      </c>
      <c r="E6" s="9">
        <v>243543</v>
      </c>
      <c r="F6" s="10">
        <v>39697</v>
      </c>
      <c r="G6" s="14">
        <v>57650</v>
      </c>
      <c r="H6" s="97">
        <v>2.3861544056376585</v>
      </c>
      <c r="I6" s="97">
        <v>69.73853383081871</v>
      </c>
      <c r="J6" s="97">
        <v>11.367235262282268</v>
      </c>
      <c r="K6" s="97">
        <v>16.508076501261371</v>
      </c>
      <c r="L6" s="98">
        <v>33</v>
      </c>
      <c r="M6" s="99">
        <v>40</v>
      </c>
      <c r="N6" s="98">
        <v>23</v>
      </c>
      <c r="O6" s="99">
        <v>3</v>
      </c>
      <c r="P6" s="100">
        <f>H6-L6</f>
        <v>-30.613845594362342</v>
      </c>
      <c r="Q6" s="100">
        <f t="shared" ref="Q6:S21" si="0">I6-M6</f>
        <v>29.73853383081871</v>
      </c>
      <c r="R6" s="100">
        <f t="shared" si="0"/>
        <v>-11.632764737717732</v>
      </c>
      <c r="S6" s="100">
        <f>K6-O6</f>
        <v>13.508076501261371</v>
      </c>
    </row>
    <row r="7" spans="2:19">
      <c r="B7" s="6" t="s">
        <v>8</v>
      </c>
      <c r="C7" s="24">
        <v>406637</v>
      </c>
      <c r="D7" s="12">
        <v>75829</v>
      </c>
      <c r="E7" s="12">
        <v>163602</v>
      </c>
      <c r="F7" s="13">
        <v>114613</v>
      </c>
      <c r="G7" s="11">
        <v>52593</v>
      </c>
      <c r="H7" s="101">
        <v>18.647835784741673</v>
      </c>
      <c r="I7" s="102">
        <v>40.232935025587935</v>
      </c>
      <c r="J7" s="101">
        <v>28.185580751382684</v>
      </c>
      <c r="K7" s="103">
        <v>12.933648438287712</v>
      </c>
      <c r="L7" s="104">
        <v>27</v>
      </c>
      <c r="M7" s="105">
        <v>41</v>
      </c>
      <c r="N7" s="106">
        <v>28</v>
      </c>
      <c r="O7" s="105">
        <v>3</v>
      </c>
      <c r="P7" s="107">
        <f t="shared" ref="P7:S24" si="1">H7-L7</f>
        <v>-8.3521642152583269</v>
      </c>
      <c r="Q7" s="107">
        <f t="shared" si="0"/>
        <v>-0.76706497441206523</v>
      </c>
      <c r="R7" s="107">
        <f t="shared" si="0"/>
        <v>0.18558075138268393</v>
      </c>
      <c r="S7" s="107">
        <f t="shared" si="0"/>
        <v>9.9336484382877117</v>
      </c>
    </row>
    <row r="8" spans="2:19">
      <c r="B8" s="3" t="s">
        <v>9</v>
      </c>
      <c r="C8" s="23">
        <v>120590</v>
      </c>
      <c r="D8" s="9">
        <v>1331</v>
      </c>
      <c r="E8" s="9">
        <v>39144</v>
      </c>
      <c r="F8" s="10">
        <v>4546</v>
      </c>
      <c r="G8" s="14">
        <v>75569</v>
      </c>
      <c r="H8" s="108">
        <v>1.1037399452690937</v>
      </c>
      <c r="I8" s="109">
        <v>32.460403018492414</v>
      </c>
      <c r="J8" s="108">
        <v>3.7697984907537938</v>
      </c>
      <c r="K8" s="110">
        <v>62.666058545484702</v>
      </c>
      <c r="L8" s="111">
        <v>7</v>
      </c>
      <c r="M8" s="99">
        <v>40</v>
      </c>
      <c r="N8" s="98">
        <v>45</v>
      </c>
      <c r="O8" s="99">
        <v>8</v>
      </c>
      <c r="P8" s="100">
        <f t="shared" si="1"/>
        <v>-5.8962600547309059</v>
      </c>
      <c r="Q8" s="100">
        <f t="shared" si="0"/>
        <v>-7.5395969815075858</v>
      </c>
      <c r="R8" s="100">
        <f t="shared" si="0"/>
        <v>-41.230201509246207</v>
      </c>
      <c r="S8" s="100">
        <f t="shared" si="0"/>
        <v>54.666058545484702</v>
      </c>
    </row>
    <row r="9" spans="2:19">
      <c r="B9" s="6" t="s">
        <v>10</v>
      </c>
      <c r="C9" s="24">
        <v>78277</v>
      </c>
      <c r="D9" s="12">
        <v>540</v>
      </c>
      <c r="E9" s="12">
        <v>23968</v>
      </c>
      <c r="F9" s="13">
        <v>27414</v>
      </c>
      <c r="G9" s="11">
        <v>26355</v>
      </c>
      <c r="H9" s="101">
        <v>0.68985781263972812</v>
      </c>
      <c r="I9" s="102">
        <v>30.619466765461116</v>
      </c>
      <c r="J9" s="101">
        <v>35.021781621676865</v>
      </c>
      <c r="K9" s="103">
        <v>33.668893800222286</v>
      </c>
      <c r="L9" s="104">
        <v>4</v>
      </c>
      <c r="M9" s="105">
        <v>33</v>
      </c>
      <c r="N9" s="106">
        <v>51</v>
      </c>
      <c r="O9" s="105">
        <v>11</v>
      </c>
      <c r="P9" s="107">
        <f t="shared" si="1"/>
        <v>-3.3101421873602721</v>
      </c>
      <c r="Q9" s="107">
        <f t="shared" si="0"/>
        <v>-2.3805332345388841</v>
      </c>
      <c r="R9" s="107">
        <f t="shared" si="0"/>
        <v>-15.978218378323135</v>
      </c>
      <c r="S9" s="107">
        <f t="shared" si="0"/>
        <v>22.668893800222286</v>
      </c>
    </row>
    <row r="10" spans="2:19">
      <c r="B10" s="3" t="s">
        <v>11</v>
      </c>
      <c r="C10" s="23">
        <v>20138</v>
      </c>
      <c r="D10" s="9">
        <v>901</v>
      </c>
      <c r="E10" s="9">
        <v>9881</v>
      </c>
      <c r="F10" s="10">
        <v>7784</v>
      </c>
      <c r="G10" s="14">
        <v>1572</v>
      </c>
      <c r="H10" s="108">
        <v>4.474128513258516</v>
      </c>
      <c r="I10" s="109">
        <v>49.066441553282353</v>
      </c>
      <c r="J10" s="108">
        <v>38.653292283245605</v>
      </c>
      <c r="K10" s="110">
        <v>7.8061376502135262</v>
      </c>
      <c r="L10" s="111">
        <v>8</v>
      </c>
      <c r="M10" s="99">
        <v>56</v>
      </c>
      <c r="N10" s="98">
        <v>32</v>
      </c>
      <c r="O10" s="99">
        <v>4</v>
      </c>
      <c r="P10" s="100">
        <f t="shared" si="1"/>
        <v>-3.525871486741484</v>
      </c>
      <c r="Q10" s="100">
        <f t="shared" si="0"/>
        <v>-6.9335584467176474</v>
      </c>
      <c r="R10" s="100">
        <f t="shared" si="0"/>
        <v>6.6532922832456052</v>
      </c>
      <c r="S10" s="100">
        <f t="shared" si="0"/>
        <v>3.8061376502135262</v>
      </c>
    </row>
    <row r="11" spans="2:19">
      <c r="B11" s="6" t="s">
        <v>12</v>
      </c>
      <c r="C11" s="24">
        <v>57085</v>
      </c>
      <c r="D11" s="12">
        <v>17151</v>
      </c>
      <c r="E11" s="12">
        <v>6499</v>
      </c>
      <c r="F11" s="13">
        <v>23414</v>
      </c>
      <c r="G11" s="11">
        <v>10021</v>
      </c>
      <c r="H11" s="101">
        <v>30.044670228606464</v>
      </c>
      <c r="I11" s="102">
        <v>11.384777086800385</v>
      </c>
      <c r="J11" s="101">
        <v>41.016028729088198</v>
      </c>
      <c r="K11" s="103">
        <v>17.554523955504951</v>
      </c>
      <c r="L11" s="104">
        <v>17</v>
      </c>
      <c r="M11" s="105">
        <v>47</v>
      </c>
      <c r="N11" s="106">
        <v>32</v>
      </c>
      <c r="O11" s="105">
        <v>3</v>
      </c>
      <c r="P11" s="107">
        <f t="shared" si="1"/>
        <v>13.044670228606464</v>
      </c>
      <c r="Q11" s="107">
        <f t="shared" si="0"/>
        <v>-35.615222913199617</v>
      </c>
      <c r="R11" s="107">
        <f t="shared" si="0"/>
        <v>9.0160287290881982</v>
      </c>
      <c r="S11" s="107">
        <f t="shared" si="0"/>
        <v>14.554523955504951</v>
      </c>
    </row>
    <row r="12" spans="2:19">
      <c r="B12" s="3" t="s">
        <v>13</v>
      </c>
      <c r="C12" s="23">
        <v>200776</v>
      </c>
      <c r="D12" s="9">
        <v>14779</v>
      </c>
      <c r="E12" s="9">
        <v>64966</v>
      </c>
      <c r="F12" s="10">
        <v>47689</v>
      </c>
      <c r="G12" s="14">
        <v>73342</v>
      </c>
      <c r="H12" s="108">
        <v>7.3609395545284295</v>
      </c>
      <c r="I12" s="109">
        <v>32.357453082041673</v>
      </c>
      <c r="J12" s="108">
        <v>23.752340917241106</v>
      </c>
      <c r="K12" s="110">
        <v>36.529266446188785</v>
      </c>
      <c r="L12" s="111">
        <v>17</v>
      </c>
      <c r="M12" s="99">
        <v>44</v>
      </c>
      <c r="N12" s="98">
        <v>31</v>
      </c>
      <c r="O12" s="99">
        <v>7</v>
      </c>
      <c r="P12" s="100">
        <f t="shared" si="1"/>
        <v>-9.6390604454715714</v>
      </c>
      <c r="Q12" s="100">
        <f t="shared" si="0"/>
        <v>-11.642546917958327</v>
      </c>
      <c r="R12" s="100">
        <f t="shared" si="0"/>
        <v>-7.2476590827588936</v>
      </c>
      <c r="S12" s="100">
        <f t="shared" si="0"/>
        <v>29.529266446188785</v>
      </c>
    </row>
    <row r="13" spans="2:19">
      <c r="B13" s="6" t="s">
        <v>14</v>
      </c>
      <c r="C13" s="24">
        <v>49956</v>
      </c>
      <c r="D13" s="12">
        <v>364</v>
      </c>
      <c r="E13" s="12">
        <v>10894</v>
      </c>
      <c r="F13" s="13">
        <v>56</v>
      </c>
      <c r="G13" s="11">
        <v>38642</v>
      </c>
      <c r="H13" s="101">
        <v>0.72864120425974854</v>
      </c>
      <c r="I13" s="102">
        <v>21.80719032748819</v>
      </c>
      <c r="J13" s="101">
        <v>0.1120986468091921</v>
      </c>
      <c r="K13" s="103">
        <v>77.352069821442868</v>
      </c>
      <c r="L13" s="104">
        <v>4</v>
      </c>
      <c r="M13" s="105">
        <v>27</v>
      </c>
      <c r="N13" s="106">
        <v>56</v>
      </c>
      <c r="O13" s="105">
        <v>13</v>
      </c>
      <c r="P13" s="107">
        <f t="shared" si="1"/>
        <v>-3.2713587957402517</v>
      </c>
      <c r="Q13" s="107">
        <f t="shared" si="0"/>
        <v>-5.1928096725118102</v>
      </c>
      <c r="R13" s="107">
        <f t="shared" si="0"/>
        <v>-55.887901353190806</v>
      </c>
      <c r="S13" s="107">
        <f t="shared" si="0"/>
        <v>64.352069821442868</v>
      </c>
    </row>
    <row r="14" spans="2:19">
      <c r="B14" s="3" t="s">
        <v>15</v>
      </c>
      <c r="C14" s="23">
        <v>245003</v>
      </c>
      <c r="D14" s="9">
        <v>69081</v>
      </c>
      <c r="E14" s="9">
        <v>77544</v>
      </c>
      <c r="F14" s="10">
        <v>77099</v>
      </c>
      <c r="G14" s="14">
        <v>21279</v>
      </c>
      <c r="H14" s="108">
        <v>28.195981273698688</v>
      </c>
      <c r="I14" s="109">
        <v>31.650224691126233</v>
      </c>
      <c r="J14" s="108">
        <v>31.468594262111075</v>
      </c>
      <c r="K14" s="110">
        <v>8.6851997730640029</v>
      </c>
      <c r="L14" s="111">
        <v>28</v>
      </c>
      <c r="M14" s="99">
        <v>44</v>
      </c>
      <c r="N14" s="98">
        <v>25</v>
      </c>
      <c r="O14" s="99">
        <v>3</v>
      </c>
      <c r="P14" s="100">
        <f t="shared" si="1"/>
        <v>0.19598127369868834</v>
      </c>
      <c r="Q14" s="100">
        <f t="shared" si="0"/>
        <v>-12.349775308873767</v>
      </c>
      <c r="R14" s="100">
        <f t="shared" si="0"/>
        <v>6.4685942621110755</v>
      </c>
      <c r="S14" s="100">
        <f t="shared" si="0"/>
        <v>5.6851997730640029</v>
      </c>
    </row>
    <row r="15" spans="2:19">
      <c r="B15" s="6" t="s">
        <v>51</v>
      </c>
      <c r="C15" s="24">
        <v>535480</v>
      </c>
      <c r="D15" s="12">
        <v>28237</v>
      </c>
      <c r="E15" s="12">
        <v>223714</v>
      </c>
      <c r="F15" s="13">
        <v>2702</v>
      </c>
      <c r="G15" s="11">
        <v>280827</v>
      </c>
      <c r="H15" s="101">
        <v>5.2732128184059164</v>
      </c>
      <c r="I15" s="102">
        <v>41.778217673862706</v>
      </c>
      <c r="J15" s="101">
        <v>0.50459400911331886</v>
      </c>
      <c r="K15" s="103">
        <v>52.443975498618066</v>
      </c>
      <c r="L15" s="104">
        <v>17</v>
      </c>
      <c r="M15" s="105">
        <v>48</v>
      </c>
      <c r="N15" s="106">
        <v>29</v>
      </c>
      <c r="O15" s="105">
        <v>6</v>
      </c>
      <c r="P15" s="107">
        <f t="shared" si="1"/>
        <v>-11.726787181594084</v>
      </c>
      <c r="Q15" s="107">
        <f t="shared" si="0"/>
        <v>-6.2217823261372942</v>
      </c>
      <c r="R15" s="107">
        <f t="shared" si="0"/>
        <v>-28.495405990886681</v>
      </c>
      <c r="S15" s="107">
        <f t="shared" si="0"/>
        <v>46.443975498618066</v>
      </c>
    </row>
    <row r="16" spans="2:19">
      <c r="B16" s="3" t="s">
        <v>17</v>
      </c>
      <c r="C16" s="23">
        <v>126838</v>
      </c>
      <c r="D16" s="9">
        <v>5054</v>
      </c>
      <c r="E16" s="9">
        <v>42189</v>
      </c>
      <c r="F16" s="10">
        <v>27795</v>
      </c>
      <c r="G16" s="14">
        <v>51800</v>
      </c>
      <c r="H16" s="108">
        <v>3.984610290291553</v>
      </c>
      <c r="I16" s="109">
        <v>33.262113877544586</v>
      </c>
      <c r="J16" s="108">
        <v>21.913779782084234</v>
      </c>
      <c r="K16" s="110">
        <v>40.839496050079624</v>
      </c>
      <c r="L16" s="111">
        <v>22</v>
      </c>
      <c r="M16" s="99">
        <v>40</v>
      </c>
      <c r="N16" s="98">
        <v>32</v>
      </c>
      <c r="O16" s="99">
        <v>6</v>
      </c>
      <c r="P16" s="100">
        <f t="shared" si="1"/>
        <v>-18.015389709708447</v>
      </c>
      <c r="Q16" s="100">
        <f t="shared" si="0"/>
        <v>-6.7378861224554143</v>
      </c>
      <c r="R16" s="100">
        <f t="shared" si="0"/>
        <v>-10.086220217915766</v>
      </c>
      <c r="S16" s="100">
        <f t="shared" si="0"/>
        <v>34.839496050079624</v>
      </c>
    </row>
    <row r="17" spans="2:19">
      <c r="B17" s="6" t="s">
        <v>18</v>
      </c>
      <c r="C17" s="24">
        <v>27435</v>
      </c>
      <c r="D17" s="12">
        <v>332</v>
      </c>
      <c r="E17" s="12">
        <v>10244</v>
      </c>
      <c r="F17" s="13">
        <v>1510</v>
      </c>
      <c r="G17" s="11">
        <v>15349</v>
      </c>
      <c r="H17" s="101">
        <v>1.21013304173501</v>
      </c>
      <c r="I17" s="102">
        <v>37.339165299799525</v>
      </c>
      <c r="J17" s="101">
        <v>5.5039183524694728</v>
      </c>
      <c r="K17" s="103">
        <v>55.946783305995993</v>
      </c>
      <c r="L17" s="104">
        <v>20</v>
      </c>
      <c r="M17" s="105">
        <v>40</v>
      </c>
      <c r="N17" s="106">
        <v>31</v>
      </c>
      <c r="O17" s="105">
        <v>8</v>
      </c>
      <c r="P17" s="107">
        <f t="shared" si="1"/>
        <v>-18.789866958264991</v>
      </c>
      <c r="Q17" s="107">
        <f t="shared" si="0"/>
        <v>-2.6608347002004749</v>
      </c>
      <c r="R17" s="107">
        <f t="shared" si="0"/>
        <v>-25.496081647530527</v>
      </c>
      <c r="S17" s="107">
        <f t="shared" si="0"/>
        <v>47.946783305995993</v>
      </c>
    </row>
    <row r="18" spans="2:19">
      <c r="B18" s="3" t="s">
        <v>19</v>
      </c>
      <c r="C18" s="23">
        <v>135554</v>
      </c>
      <c r="D18" s="9">
        <v>2634</v>
      </c>
      <c r="E18" s="9">
        <v>13858</v>
      </c>
      <c r="F18" s="10">
        <v>16016</v>
      </c>
      <c r="G18" s="14">
        <v>103046</v>
      </c>
      <c r="H18" s="108">
        <v>1.9431370523924048</v>
      </c>
      <c r="I18" s="109">
        <v>10.223232069876213</v>
      </c>
      <c r="J18" s="108">
        <v>11.815217551676822</v>
      </c>
      <c r="K18" s="110">
        <v>76.018413326054556</v>
      </c>
      <c r="L18" s="111">
        <v>5</v>
      </c>
      <c r="M18" s="99">
        <v>26</v>
      </c>
      <c r="N18" s="98">
        <v>59</v>
      </c>
      <c r="O18" s="99">
        <v>10</v>
      </c>
      <c r="P18" s="100">
        <f t="shared" si="1"/>
        <v>-3.0568629476075952</v>
      </c>
      <c r="Q18" s="100">
        <f t="shared" si="0"/>
        <v>-15.776767930123787</v>
      </c>
      <c r="R18" s="100">
        <f t="shared" si="0"/>
        <v>-47.184782448323176</v>
      </c>
      <c r="S18" s="100">
        <f t="shared" si="0"/>
        <v>66.018413326054556</v>
      </c>
    </row>
    <row r="19" spans="2:19">
      <c r="B19" s="6" t="s">
        <v>20</v>
      </c>
      <c r="C19" s="24">
        <v>64730</v>
      </c>
      <c r="D19" s="12">
        <v>2693</v>
      </c>
      <c r="E19" s="12">
        <v>5236</v>
      </c>
      <c r="F19" s="13">
        <v>22470</v>
      </c>
      <c r="G19" s="11">
        <v>34331</v>
      </c>
      <c r="H19" s="101">
        <v>4.160358411864669</v>
      </c>
      <c r="I19" s="102">
        <v>8.0889850146763482</v>
      </c>
      <c r="J19" s="101">
        <v>34.713424996137803</v>
      </c>
      <c r="K19" s="103">
        <v>53.037231577321172</v>
      </c>
      <c r="L19" s="104">
        <v>3</v>
      </c>
      <c r="M19" s="105">
        <v>21</v>
      </c>
      <c r="N19" s="106">
        <v>63</v>
      </c>
      <c r="O19" s="105">
        <v>13</v>
      </c>
      <c r="P19" s="107">
        <f t="shared" si="1"/>
        <v>1.160358411864669</v>
      </c>
      <c r="Q19" s="107">
        <f t="shared" si="0"/>
        <v>-12.911014985323652</v>
      </c>
      <c r="R19" s="107">
        <f t="shared" si="0"/>
        <v>-28.286575003862197</v>
      </c>
      <c r="S19" s="107">
        <f t="shared" si="0"/>
        <v>40.037231577321172</v>
      </c>
    </row>
    <row r="20" spans="2:19">
      <c r="B20" s="3" t="s">
        <v>21</v>
      </c>
      <c r="C20" s="23">
        <v>87110</v>
      </c>
      <c r="D20" s="9">
        <v>20435</v>
      </c>
      <c r="E20" s="9">
        <v>30441</v>
      </c>
      <c r="F20" s="10">
        <v>25437</v>
      </c>
      <c r="G20" s="14">
        <v>10797</v>
      </c>
      <c r="H20" s="108">
        <v>23.458845138330847</v>
      </c>
      <c r="I20" s="109">
        <v>34.945471243255653</v>
      </c>
      <c r="J20" s="108">
        <v>29.201010216967056</v>
      </c>
      <c r="K20" s="110">
        <v>12.394673401446447</v>
      </c>
      <c r="L20" s="111">
        <v>21</v>
      </c>
      <c r="M20" s="99">
        <v>49</v>
      </c>
      <c r="N20" s="98">
        <v>25</v>
      </c>
      <c r="O20" s="99">
        <v>4</v>
      </c>
      <c r="P20" s="100">
        <f t="shared" si="1"/>
        <v>2.4588451383308474</v>
      </c>
      <c r="Q20" s="100">
        <f t="shared" si="0"/>
        <v>-14.054528756744347</v>
      </c>
      <c r="R20" s="100">
        <f t="shared" si="0"/>
        <v>4.201010216967056</v>
      </c>
      <c r="S20" s="100">
        <f t="shared" si="0"/>
        <v>8.3946734014464468</v>
      </c>
    </row>
    <row r="21" spans="2:19">
      <c r="B21" s="6" t="s">
        <v>22</v>
      </c>
      <c r="C21" s="25">
        <v>66266</v>
      </c>
      <c r="D21" s="16">
        <v>801</v>
      </c>
      <c r="E21" s="16">
        <v>1647</v>
      </c>
      <c r="F21" s="13">
        <v>11877</v>
      </c>
      <c r="G21" s="15">
        <v>51941</v>
      </c>
      <c r="H21" s="101">
        <v>1.2087646757009627</v>
      </c>
      <c r="I21" s="102">
        <v>2.4854374792502942</v>
      </c>
      <c r="J21" s="101">
        <v>17.923218543446112</v>
      </c>
      <c r="K21" s="103">
        <v>78.382579301602632</v>
      </c>
      <c r="L21" s="112">
        <v>4</v>
      </c>
      <c r="M21" s="113">
        <v>17</v>
      </c>
      <c r="N21" s="114">
        <v>68</v>
      </c>
      <c r="O21" s="113">
        <v>11</v>
      </c>
      <c r="P21" s="115">
        <f t="shared" si="1"/>
        <v>-2.7912353242990373</v>
      </c>
      <c r="Q21" s="115">
        <f t="shared" si="0"/>
        <v>-14.514562520749706</v>
      </c>
      <c r="R21" s="115">
        <f t="shared" si="0"/>
        <v>-50.076781456553888</v>
      </c>
      <c r="S21" s="115">
        <f t="shared" si="0"/>
        <v>67.382579301602632</v>
      </c>
    </row>
    <row r="22" spans="2:19">
      <c r="B22" s="4" t="s">
        <v>23</v>
      </c>
      <c r="C22" s="26">
        <v>515373</v>
      </c>
      <c r="D22" s="17">
        <v>8363</v>
      </c>
      <c r="E22" s="17">
        <v>94747</v>
      </c>
      <c r="F22" s="8">
        <v>82379</v>
      </c>
      <c r="G22" s="29">
        <v>329884</v>
      </c>
      <c r="H22" s="116">
        <v>1.6227082132746575</v>
      </c>
      <c r="I22" s="117">
        <v>18.384160598246318</v>
      </c>
      <c r="J22" s="117">
        <v>15.984345318827334</v>
      </c>
      <c r="K22" s="117">
        <v>64.008785869651689</v>
      </c>
      <c r="L22" s="118">
        <v>5</v>
      </c>
      <c r="M22" s="119">
        <v>29</v>
      </c>
      <c r="N22" s="118">
        <v>55</v>
      </c>
      <c r="O22" s="119">
        <v>10</v>
      </c>
      <c r="P22" s="120">
        <f t="shared" si="1"/>
        <v>-3.3772917867253422</v>
      </c>
      <c r="Q22" s="120">
        <f t="shared" si="1"/>
        <v>-10.615839401753682</v>
      </c>
      <c r="R22" s="120">
        <f t="shared" si="1"/>
        <v>-39.015654681172663</v>
      </c>
      <c r="S22" s="120">
        <f t="shared" si="1"/>
        <v>54.008785869651689</v>
      </c>
    </row>
    <row r="23" spans="2:19">
      <c r="B23" s="3" t="s">
        <v>24</v>
      </c>
      <c r="C23" s="64">
        <v>2055725</v>
      </c>
      <c r="D23" s="18">
        <v>240132</v>
      </c>
      <c r="E23" s="18">
        <v>872623</v>
      </c>
      <c r="F23" s="18">
        <v>367740</v>
      </c>
      <c r="G23" s="10">
        <v>575230</v>
      </c>
      <c r="H23" s="109">
        <v>11.681134392975714</v>
      </c>
      <c r="I23" s="97">
        <v>42.448430602342242</v>
      </c>
      <c r="J23" s="108">
        <v>17.888579454936824</v>
      </c>
      <c r="K23" s="109">
        <v>27.981855549745223</v>
      </c>
      <c r="L23" s="98">
        <v>24</v>
      </c>
      <c r="M23" s="99">
        <v>44</v>
      </c>
      <c r="N23" s="98">
        <v>28</v>
      </c>
      <c r="O23" s="99">
        <v>5</v>
      </c>
      <c r="P23" s="100">
        <f t="shared" si="1"/>
        <v>-12.318865607024286</v>
      </c>
      <c r="Q23" s="100">
        <f t="shared" si="1"/>
        <v>-1.551569397657758</v>
      </c>
      <c r="R23" s="100">
        <f t="shared" si="1"/>
        <v>-10.111420545063176</v>
      </c>
      <c r="S23" s="100">
        <f t="shared" si="1"/>
        <v>22.981855549745223</v>
      </c>
    </row>
    <row r="24" spans="2:19">
      <c r="B24" s="5" t="s">
        <v>25</v>
      </c>
      <c r="C24" s="27">
        <v>2571098</v>
      </c>
      <c r="D24" s="19">
        <v>248495</v>
      </c>
      <c r="E24" s="19">
        <v>967370</v>
      </c>
      <c r="F24" s="65">
        <v>450119</v>
      </c>
      <c r="G24" s="66">
        <v>905114</v>
      </c>
      <c r="H24" s="121">
        <v>9.6649369257803475</v>
      </c>
      <c r="I24" s="122">
        <v>37.62478131910958</v>
      </c>
      <c r="J24" s="123">
        <v>17.506878384254509</v>
      </c>
      <c r="K24" s="121">
        <v>35.203403370855561</v>
      </c>
      <c r="L24" s="124">
        <v>20</v>
      </c>
      <c r="M24" s="125">
        <v>41</v>
      </c>
      <c r="N24" s="124">
        <v>33</v>
      </c>
      <c r="O24" s="125">
        <v>6</v>
      </c>
      <c r="P24" s="126">
        <f t="shared" si="1"/>
        <v>-10.335063074219653</v>
      </c>
      <c r="Q24" s="126">
        <f t="shared" si="1"/>
        <v>-3.3752186808904199</v>
      </c>
      <c r="R24" s="126">
        <f t="shared" si="1"/>
        <v>-15.493121615745491</v>
      </c>
      <c r="S24" s="126">
        <f t="shared" si="1"/>
        <v>29.203403370855561</v>
      </c>
    </row>
    <row r="25" spans="2:19">
      <c r="B25" s="188" t="s">
        <v>45</v>
      </c>
      <c r="C25" s="188"/>
      <c r="D25" s="188"/>
      <c r="E25" s="188"/>
      <c r="F25" s="188"/>
      <c r="G25" s="188"/>
      <c r="H25" s="188"/>
      <c r="I25" s="188"/>
      <c r="J25" s="188"/>
      <c r="K25" s="188"/>
      <c r="L25" s="188"/>
      <c r="M25" s="188"/>
      <c r="N25" s="188"/>
      <c r="O25" s="188"/>
      <c r="P25" s="188"/>
      <c r="Q25" s="188"/>
      <c r="R25" s="188"/>
      <c r="S25" s="188"/>
    </row>
    <row r="26" spans="2:19">
      <c r="B26" s="189" t="s">
        <v>32</v>
      </c>
      <c r="C26" s="189"/>
      <c r="D26" s="189"/>
      <c r="E26" s="189"/>
      <c r="F26" s="189"/>
      <c r="G26" s="189"/>
      <c r="H26" s="189"/>
      <c r="I26" s="189"/>
      <c r="J26" s="189"/>
      <c r="K26" s="189"/>
      <c r="L26" s="189"/>
      <c r="M26" s="189"/>
      <c r="N26" s="189"/>
      <c r="O26" s="189"/>
      <c r="P26" s="189"/>
      <c r="Q26" s="189"/>
      <c r="R26" s="189"/>
      <c r="S26" s="189"/>
    </row>
    <row r="27" spans="2:19">
      <c r="B27" s="190" t="s">
        <v>69</v>
      </c>
      <c r="C27" s="189"/>
      <c r="D27" s="189"/>
      <c r="E27" s="189"/>
      <c r="F27" s="189"/>
      <c r="G27" s="189"/>
      <c r="H27" s="189"/>
      <c r="I27" s="189"/>
      <c r="J27" s="189"/>
      <c r="K27" s="189"/>
      <c r="L27" s="189"/>
      <c r="M27" s="189"/>
      <c r="N27" s="189"/>
      <c r="O27" s="189"/>
      <c r="P27" s="189"/>
      <c r="Q27" s="189"/>
      <c r="R27" s="189"/>
      <c r="S27" s="189"/>
    </row>
    <row r="28" spans="2:19" ht="33.75" customHeight="1">
      <c r="B28" s="191" t="s">
        <v>53</v>
      </c>
      <c r="C28" s="191"/>
      <c r="D28" s="191"/>
      <c r="E28" s="191"/>
      <c r="F28" s="191"/>
      <c r="G28" s="191"/>
      <c r="H28" s="191"/>
      <c r="I28" s="191"/>
      <c r="J28" s="191"/>
      <c r="K28" s="191"/>
      <c r="L28" s="191"/>
      <c r="M28" s="191"/>
      <c r="N28" s="191"/>
      <c r="O28" s="191"/>
      <c r="P28" s="191"/>
      <c r="Q28" s="191"/>
      <c r="R28" s="191"/>
      <c r="S28" s="191"/>
    </row>
    <row r="29" spans="2:19">
      <c r="B29" s="190" t="s">
        <v>70</v>
      </c>
      <c r="C29" s="189"/>
      <c r="D29" s="189"/>
      <c r="E29" s="189"/>
      <c r="F29" s="189"/>
      <c r="G29" s="189"/>
      <c r="H29" s="189"/>
      <c r="I29" s="189"/>
      <c r="J29" s="189"/>
      <c r="K29" s="189"/>
      <c r="L29" s="189"/>
      <c r="M29" s="189"/>
      <c r="N29" s="189"/>
      <c r="O29" s="189"/>
      <c r="P29" s="189"/>
      <c r="Q29" s="189"/>
      <c r="R29" s="189"/>
      <c r="S29" s="189"/>
    </row>
  </sheetData>
  <mergeCells count="16">
    <mergeCell ref="B29:S29"/>
    <mergeCell ref="B2:S2"/>
    <mergeCell ref="B3:B5"/>
    <mergeCell ref="C3:C4"/>
    <mergeCell ref="D3:G3"/>
    <mergeCell ref="H3:K3"/>
    <mergeCell ref="L3:O3"/>
    <mergeCell ref="P3:S3"/>
    <mergeCell ref="D5:G5"/>
    <mergeCell ref="H5:K5"/>
    <mergeCell ref="L5:O5"/>
    <mergeCell ref="P5:S5"/>
    <mergeCell ref="B25:S25"/>
    <mergeCell ref="B26:S26"/>
    <mergeCell ref="B27:S27"/>
    <mergeCell ref="B28:S28"/>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Props1.xml><?xml version="1.0" encoding="utf-8"?>
<ds:datastoreItem xmlns:ds="http://schemas.openxmlformats.org/officeDocument/2006/customXml" ds:itemID="{432BEF70-40F9-432F-B506-E7248C70BBBA}">
  <ds:schemaRefs>
    <ds:schemaRef ds:uri="http://schemas.microsoft.com/sharepoint/v3/contenttype/forms"/>
  </ds:schemaRefs>
</ds:datastoreItem>
</file>

<file path=customXml/itemProps2.xml><?xml version="1.0" encoding="utf-8"?>
<ds:datastoreItem xmlns:ds="http://schemas.openxmlformats.org/officeDocument/2006/customXml" ds:itemID="{21D94378-E1C6-409A-9E80-3A7417B5FFCE}"/>
</file>

<file path=customXml/itemProps3.xml><?xml version="1.0" encoding="utf-8"?>
<ds:datastoreItem xmlns:ds="http://schemas.openxmlformats.org/officeDocument/2006/customXml" ds:itemID="{B6E2C823-C663-41E9-B11F-9543E9E431B1}">
  <ds:schemaRefs>
    <ds:schemaRef ds:uri="http://schemas.microsoft.com/office/2006/metadata/properties"/>
    <ds:schemaRef ds:uri="http://schemas.microsoft.com/office/infopath/2007/PartnerControls"/>
    <ds:schemaRef ds:uri="71ea3402-ccc5-4626-b376-cfd2cbafb61f"/>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Inhalt</vt:lpstr>
      <vt:lpstr>&lt;3 |01.03.2021</vt:lpstr>
      <vt:lpstr>&lt;3 |01.03.2020</vt:lpstr>
      <vt:lpstr>&lt;3 |01.03.2019</vt:lpstr>
      <vt:lpstr>&lt;3 |01.03.2018</vt:lpstr>
      <vt:lpstr>&lt; 3 | 01.03.2017</vt:lpstr>
      <vt:lpstr>&lt; 3 | 01.03.2016</vt:lpstr>
      <vt:lpstr>&gt;3 |01.03.2021</vt:lpstr>
      <vt:lpstr>&gt;3 |01.03.2020</vt:lpstr>
      <vt:lpstr>&gt;3 |01.03.2019</vt:lpstr>
      <vt:lpstr>&gt;3 |01.03.2018</vt:lpstr>
      <vt:lpstr>&gt; 3 | 01.03.2017</vt:lpstr>
      <vt:lpstr>&gt; 3 | 01.03.2016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Krause, Michael</cp:lastModifiedBy>
  <dcterms:created xsi:type="dcterms:W3CDTF">2018-02-13T14:44:12Z</dcterms:created>
  <dcterms:modified xsi:type="dcterms:W3CDTF">2023-08-22T07:55:32Z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