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LGSchuetz\Empirische Bildungsforschung\FORSCHUNG\Monitoring Frühkindliche Bildung\Ländermonitoring 2023\Downloadtabellen\DLs 2023 (umbenannt von christian)\Bundesweit\"/>
    </mc:Choice>
  </mc:AlternateContent>
  <xr:revisionPtr revIDLastSave="0" documentId="13_ncr:1_{6D8F1F54-75A2-4057-BA36-6D4756308E09}" xr6:coauthVersionLast="47" xr6:coauthVersionMax="47" xr10:uidLastSave="{00000000-0000-0000-0000-000000000000}"/>
  <bookViews>
    <workbookView xWindow="-120" yWindow="-120" windowWidth="20730" windowHeight="11160" xr2:uid="{B28973C7-F077-4684-9567-035B67FAAF81}"/>
  </bookViews>
  <sheets>
    <sheet name="Inhalt" sheetId="3" r:id="rId1"/>
    <sheet name="2022" sheetId="5" r:id="rId2"/>
    <sheet name="2021" sheetId="4" r:id="rId3"/>
    <sheet name="2020" sheetId="2" r:id="rId4"/>
    <sheet name="2019" sheetId="1" r:id="rId5"/>
  </sheets>
  <externalReferences>
    <externalReference r:id="rId6"/>
    <externalReference r:id="rId7"/>
    <externalReference r:id="rId8"/>
    <externalReference r:id="rId9"/>
    <externalReference r:id="rId10"/>
    <externalReference r:id="rId11"/>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C22b7">#REF!</definedName>
    <definedName name="_Fill" hidden="1">#REF!</definedName>
    <definedName name="_tab27">[2]TAB16!#REF!</definedName>
    <definedName name="_tab28">[2]TAB16!#REF!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[3]MZ_Daten!$E$1:$E$65536</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as">#REF!</definedName>
    <definedName name="BaMa_Key">#REF!</definedName>
    <definedName name="bbbbbbbbbbbb">#REF!</definedName>
    <definedName name="BERUFSFACHSCHULE">[3]MZ_Daten!$T$1:$T$65536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[3]MZ_Daten!$AE$1:$AE$65536</definedName>
    <definedName name="BS_OhneAbschluss">[3]MZ_Daten!$AB$1:$AB$65536</definedName>
    <definedName name="BS_OhneAngabe">[3]MZ_Daten!$AA$1:$AA$65536</definedName>
    <definedName name="BS_Schlüssel">#REF!</definedName>
    <definedName name="BS_Weibl">#REF!</definedName>
    <definedName name="BVJ">[3]MZ_Daten!$R$1:$R$65536</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[4]Daten!#REF!</definedName>
    <definedName name="ererkk">#REF!</definedName>
    <definedName name="essen">#REF!</definedName>
    <definedName name="f">#REF!</definedName>
    <definedName name="FA_Insg">#REF!</definedName>
    <definedName name="FA_Schlüssel">#REF!</definedName>
    <definedName name="FA_Weibl">#REF!</definedName>
    <definedName name="Fachhochschulreife">[3]MZ_Daten!$K$1:$K$65536</definedName>
    <definedName name="FACHSCHULE">[3]MZ_Daten!$U$1:$U$65536</definedName>
    <definedName name="FACHSCHULE_DDR">[3]MZ_Daten!$V$1:$V$65536</definedName>
    <definedName name="fbbbbbb">#REF!</definedName>
    <definedName name="fbgvsgf">#REF!</definedName>
    <definedName name="fefe">#REF!</definedName>
    <definedName name="ff" hidden="1">[1]Daten!#REF!</definedName>
    <definedName name="fff">#REF!</definedName>
    <definedName name="ffffffffffffffff">#REF!</definedName>
    <definedName name="fgdgrtet">#REF!</definedName>
    <definedName name="fgfg">#REF!</definedName>
    <definedName name="FH">[3]MZ_Daten!$X$1:$X$65536</definedName>
    <definedName name="fhethehet">#REF!</definedName>
    <definedName name="Field_ISCED">[5]Liste!$B$1:$G$65536</definedName>
    <definedName name="Fields">[5]Liste!$B$1:$X$65536</definedName>
    <definedName name="Fields_II">[5]Liste!$I$1:$AA$65536</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[3]MZ_Daten!$L$1:$L$65536</definedName>
    <definedName name="HS_Abschluss">#REF!</definedName>
    <definedName name="ii">#REF!</definedName>
    <definedName name="ISBN" hidden="1">[4]Daten!#REF!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[3]MZ_Daten!$AM$1:$AM$65536</definedName>
    <definedName name="Key_6_Schule">#REF!</definedName>
    <definedName name="key_fach_ges">[5]Liste!$B$1664:$I$2010</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[3]MZ_Daten!$S$1:$S$65536</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[3]MZ_Daten!$G$1:$G$65536</definedName>
    <definedName name="NW">[6]schulform!$C$20</definedName>
    <definedName name="öioöioö">#REF!</definedName>
    <definedName name="öoiöioöoi">#REF!</definedName>
    <definedName name="ooooo">#REF!</definedName>
    <definedName name="POS">[3]MZ_Daten!$I$1:$I$65536</definedName>
    <definedName name="PROMOTION">[3]MZ_Daten!$Z$1:$Z$65536</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[3]MZ_Daten!$J$1:$J$65536</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[3]MZ_Daten!$Y$1:$Y$65536</definedName>
    <definedName name="uuuuuuuuuuuuuuuuuu">#REF!</definedName>
    <definedName name="uzkzuk">#REF!</definedName>
    <definedName name="vbbbbbbbbb">#REF!</definedName>
    <definedName name="VerwFH">[3]MZ_Daten!$W$1:$W$65536</definedName>
    <definedName name="VolksHauptschule">[3]MZ_Daten!$H$1:$H$65536</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5" l="1"/>
  <c r="H23" i="5"/>
  <c r="G23" i="5"/>
  <c r="I20" i="5"/>
  <c r="H20" i="5"/>
  <c r="G20" i="5"/>
  <c r="I23" i="4"/>
  <c r="H23" i="4"/>
  <c r="G23" i="4"/>
  <c r="G20" i="4"/>
  <c r="I19" i="4"/>
  <c r="H19" i="4"/>
  <c r="G19" i="4"/>
  <c r="G15" i="4"/>
  <c r="G13" i="4"/>
  <c r="G10" i="4"/>
  <c r="G8" i="4"/>
  <c r="G7" i="4"/>
  <c r="I23" i="2"/>
  <c r="H23" i="2"/>
  <c r="G23" i="2"/>
  <c r="I19" i="2"/>
  <c r="H19" i="2"/>
  <c r="G19" i="2"/>
  <c r="I25" i="1"/>
  <c r="H25" i="1"/>
  <c r="G25" i="1"/>
  <c r="F24" i="1"/>
  <c r="E24" i="1"/>
  <c r="D24" i="1"/>
  <c r="F23" i="1"/>
  <c r="E23" i="1"/>
  <c r="D23" i="1"/>
  <c r="I21" i="1"/>
  <c r="H21" i="1"/>
  <c r="G21" i="1"/>
  <c r="I19" i="1"/>
  <c r="H19" i="1"/>
  <c r="G19" i="1"/>
  <c r="I18" i="1"/>
  <c r="H18" i="1"/>
  <c r="G18" i="1"/>
  <c r="I17" i="1"/>
  <c r="H17" i="1"/>
  <c r="G17" i="1"/>
  <c r="I12" i="1"/>
  <c r="H12" i="1"/>
  <c r="G12" i="1"/>
  <c r="I8" i="1"/>
  <c r="H8" i="1"/>
  <c r="G8" i="1"/>
  <c r="C24" i="1" l="1"/>
  <c r="I24" i="1" s="1"/>
  <c r="C23" i="1"/>
  <c r="G23" i="1" s="1"/>
  <c r="H24" i="1" l="1"/>
  <c r="I23" i="1"/>
  <c r="H23" i="1"/>
  <c r="G24" i="1"/>
</calcChain>
</file>

<file path=xl/sharedStrings.xml><?xml version="1.0" encoding="utf-8"?>
<sst xmlns="http://schemas.openxmlformats.org/spreadsheetml/2006/main" count="471" uniqueCount="46">
  <si>
    <t>Tab67h_i23h_lm20: Leitungskräfte in Horten nach weiterem Arbeitsbereich in den Bundesländern am 01.03.2019 (Anzahl; Anteil in %)</t>
  </si>
  <si>
    <t>Bundesland</t>
  </si>
  <si>
    <t>Leitungskräfte in Horten nach weiterem Arbeitsbereich</t>
  </si>
  <si>
    <t>Insgesamt</t>
  </si>
  <si>
    <t>Gruppenleitung
Zweit- oder Ergänzungskraft in einer Gruppe
gruppenübergreifend tätig</t>
  </si>
  <si>
    <t>Förderung von Kindern nach SGB VIII/XII</t>
  </si>
  <si>
    <t>Verwaltung</t>
  </si>
  <si>
    <t>Anzahl</t>
  </si>
  <si>
    <t>In %</t>
  </si>
  <si>
    <t>Baden-Württemberg</t>
  </si>
  <si>
    <t>x</t>
  </si>
  <si>
    <t>Bayern</t>
  </si>
  <si>
    <t>Berlin</t>
  </si>
  <si>
    <t>-</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</si>
  <si>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</si>
  <si>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</si>
  <si>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</si>
  <si>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</si>
  <si>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</si>
  <si>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</si>
  <si>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</si>
  <si>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</si>
  <si>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</si>
  <si>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</si>
  <si>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</si>
  <si>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</si>
  <si>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</si>
  <si>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</si>
  <si>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</si>
  <si>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</si>
  <si>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x Wert unterliegt nach Angabe des Statistischen Bundesamtes der Geheimhaltung</t>
  </si>
  <si>
    <t>– trifft nicht zu</t>
  </si>
  <si>
    <t>* Exklusive der Werte, die nach Angabe des Statistischen Bundesamtes der Geheimhaltung unterliegen</t>
  </si>
  <si>
    <t>Quelle: FDZ der Statistischen Ämter des Bundes und der Länder, Kinder und tätige Personen in Tageseinrichtungen und in öffentlich geförderter Kindertagespflege, 2019; berechnet vom LG Empirische Bildungsforschung der FernUniversität in Hagen, 2020.</t>
  </si>
  <si>
    <t>Tab67h_i23h_lm21: Leitungskräfte in Horten nach weiterem Arbeitsbereich in den Bundesländern am 01.03.2020 (Anzahl; Anteil in %)</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</si>
  <si>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</si>
  <si>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</si>
  <si>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Kinder und tätige Personen in Tageseinrichtungen und in öffentlich geförderter Kindertagespflege, 2020; berechnet vom LG Empirische Bildungsforschung der FernUniversität in Hagen, 2021.</t>
  </si>
  <si>
    <t>Inhaltsverzeichnis</t>
  </si>
  <si>
    <t>Datenjahr</t>
  </si>
  <si>
    <t>Link</t>
  </si>
  <si>
    <t>Tab67h_i23h_lm22: Leitungskräfte in Horten nach weiterem Arbeitsbereich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</si>
  <si>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</si>
  <si>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</si>
  <si>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Tab67h_i23h_lm23: Leitungskräfte in Horten nach weiterem Arbeitsbereich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</si>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</sst>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font>
      <sz val="11"/>
      <color theme="1"/>
      <name val="Calibri"/>
      <family val="2"/>
      <scheme val="minor"/>
    </font>
    <font>
      <sz val="11"/>
      <color theme="1"/>
      <name val="Calibri"/>
      <family val="2"/>
      <scheme val="minor"/>
    </font>
    <font>
      <b/>
      <sz val="12"/>
      <color rgb="FFC00000"/>
      <name val="Calibri"/>
      <family val="2"/>
      <scheme val="minor"/>
    </font>
    <font>
      <b/>
      <sz val="14"/>
      <color rgb="FFC00000"/>
      <name val="Calibri"/>
      <family val="2"/>
      <scheme val="minor"/>
    </font>
    <font>
      <b/>
      <sz val="11"/>
      <name val="Calibri"/>
      <family val="2"/>
      <scheme val="minor"/>
    </font>
    <font>
      <sz val="10"/>
      <name val="Arial"/>
      <family val="2"/>
    </font>
    <font>
      <i/>
      <sz val="11"/>
      <color theme="1"/>
      <name val="Calibri"/>
      <family val="2"/>
      <scheme val="minor"/>
    </font>
    <font>
      <i/>
      <sz val="11"/>
      <name val="Calibri"/>
      <family val="2"/>
      <scheme val="minor"/>
    </font>
    <font>
      <sz val="11"/>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
      <sz val="11"/>
      <color theme="10"/>
      <name val="Calibri"/>
      <family val="2"/>
      <scheme val="minor"/>
    </font>
  </fonts>
  <fills count="8">
    <fill>
      <patternFill patternType="none"/>
    </fill>
    <fill>
      <patternFill patternType="gray125"/>
    </fill>
    <fill>
      <patternFill patternType="solid">
        <fgColor rgb="FFF2F2F2"/>
        <bgColor rgb="FF000000"/>
      </patternFill>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16">
    <border>
      <left/>
      <right/>
      <top/>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auto="1"/>
      </right>
      <top/>
      <bottom/>
      <diagonal/>
    </border>
    <border>
      <left style="thin">
        <color indexed="64"/>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4">
    <xf numFmtId="0" fontId="0" fillId="0" borderId="0"/>
    <xf numFmtId="0" fontId="5" fillId="0" borderId="0"/>
    <xf numFmtId="0" fontId="9" fillId="0" borderId="0" applyNumberFormat="0" applyFill="0" applyBorder="0" applyAlignment="0" applyProtection="0"/>
    <xf numFmtId="0" fontId="17" fillId="0" borderId="0" applyNumberFormat="0" applyFill="0" applyBorder="0" applyAlignment="0" applyProtection="0"/>
  </cellStyleXfs>
  <cellXfs count="104">
    <xf numFmtId="0" fontId="0" fillId="0" borderId="0" xfId="0"/>
    <xf numFmtId="0" fontId="3" fillId="0" borderId="0" xfId="0" applyFont="1" applyAlignment="1">
      <alignment vertical="center" wrapText="1"/>
    </xf>
    <xf numFmtId="0" fontId="8" fillId="0" borderId="2" xfId="1" applyFont="1" applyBorder="1" applyAlignment="1">
      <alignment vertical="center"/>
    </xf>
    <xf numFmtId="3" fontId="8" fillId="0" borderId="1" xfId="1" applyNumberFormat="1" applyFont="1" applyBorder="1" applyAlignment="1">
      <alignment horizontal="right" vertical="center" indent="6"/>
    </xf>
    <xf numFmtId="3" fontId="8" fillId="0" borderId="1" xfId="1" applyNumberFormat="1" applyFont="1" applyBorder="1" applyAlignment="1">
      <alignment horizontal="right" vertical="center" indent="5"/>
    </xf>
    <xf numFmtId="3" fontId="8" fillId="0" borderId="3" xfId="1" applyNumberFormat="1" applyFont="1" applyBorder="1" applyAlignment="1">
      <alignment horizontal="right" vertical="center" indent="5"/>
    </xf>
    <xf numFmtId="3" fontId="8" fillId="0" borderId="2" xfId="1" applyNumberFormat="1" applyFont="1" applyBorder="1" applyAlignment="1">
      <alignment horizontal="right" vertical="center" indent="5"/>
    </xf>
    <xf numFmtId="164" fontId="8" fillId="0" borderId="1" xfId="1" applyNumberFormat="1" applyFont="1" applyBorder="1" applyAlignment="1">
      <alignment horizontal="right" vertical="center" indent="6"/>
    </xf>
    <xf numFmtId="164" fontId="8" fillId="0" borderId="4" xfId="1" applyNumberFormat="1" applyFont="1" applyBorder="1" applyAlignment="1">
      <alignment horizontal="right" vertical="center" indent="6"/>
    </xf>
    <xf numFmtId="0" fontId="8" fillId="5" borderId="6" xfId="1" applyFont="1" applyFill="1" applyBorder="1" applyAlignment="1">
      <alignment vertical="center"/>
    </xf>
    <xf numFmtId="3" fontId="8" fillId="5" borderId="5" xfId="1" applyNumberFormat="1" applyFont="1" applyFill="1" applyBorder="1" applyAlignment="1">
      <alignment horizontal="right" vertical="center" indent="6"/>
    </xf>
    <xf numFmtId="3" fontId="8" fillId="5" borderId="5" xfId="1" applyNumberFormat="1" applyFont="1" applyFill="1" applyBorder="1" applyAlignment="1">
      <alignment horizontal="right" vertical="center" indent="5"/>
    </xf>
    <xf numFmtId="3" fontId="8" fillId="5" borderId="0" xfId="1" applyNumberFormat="1" applyFont="1" applyFill="1" applyAlignment="1">
      <alignment horizontal="right" vertical="center" indent="5"/>
    </xf>
    <xf numFmtId="3" fontId="8" fillId="5" borderId="6" xfId="1" applyNumberFormat="1" applyFont="1" applyFill="1" applyBorder="1" applyAlignment="1">
      <alignment horizontal="right" vertical="center" indent="5"/>
    </xf>
    <xf numFmtId="164" fontId="8" fillId="5" borderId="5" xfId="1" applyNumberFormat="1" applyFont="1" applyFill="1" applyBorder="1" applyAlignment="1">
      <alignment horizontal="right" vertical="center" indent="6"/>
    </xf>
    <xf numFmtId="164" fontId="8" fillId="5" borderId="12" xfId="1" applyNumberFormat="1" applyFont="1" applyFill="1" applyBorder="1" applyAlignment="1">
      <alignment horizontal="right" vertical="center" indent="6"/>
    </xf>
    <xf numFmtId="0" fontId="8" fillId="0" borderId="6" xfId="1" applyFont="1" applyBorder="1" applyAlignment="1">
      <alignment vertical="center"/>
    </xf>
    <xf numFmtId="3" fontId="8" fillId="0" borderId="5" xfId="1" applyNumberFormat="1" applyFont="1" applyBorder="1" applyAlignment="1">
      <alignment horizontal="right" vertical="center" indent="6"/>
    </xf>
    <xf numFmtId="3" fontId="8" fillId="0" borderId="5" xfId="1" applyNumberFormat="1" applyFont="1" applyBorder="1" applyAlignment="1">
      <alignment horizontal="right" vertical="center" indent="5"/>
    </xf>
    <xf numFmtId="3" fontId="8" fillId="0" borderId="0" xfId="1" applyNumberFormat="1" applyFont="1" applyAlignment="1">
      <alignment horizontal="right" vertical="center" indent="5"/>
    </xf>
    <xf numFmtId="3" fontId="8" fillId="0" borderId="6" xfId="1" applyNumberFormat="1" applyFont="1" applyBorder="1" applyAlignment="1">
      <alignment horizontal="right" vertical="center" indent="5"/>
    </xf>
    <xf numFmtId="164" fontId="8" fillId="0" borderId="5" xfId="1" applyNumberFormat="1" applyFont="1" applyBorder="1" applyAlignment="1">
      <alignment horizontal="right" vertical="center" indent="6"/>
    </xf>
    <xf numFmtId="164" fontId="8" fillId="0" borderId="12" xfId="1" applyNumberFormat="1" applyFont="1" applyBorder="1" applyAlignment="1">
      <alignment horizontal="right" vertical="center" indent="6"/>
    </xf>
    <xf numFmtId="3" fontId="8" fillId="5" borderId="12" xfId="1" applyNumberFormat="1" applyFont="1" applyFill="1" applyBorder="1" applyAlignment="1">
      <alignment horizontal="right" vertical="center" indent="5"/>
    </xf>
    <xf numFmtId="3" fontId="8" fillId="5" borderId="8" xfId="1" applyNumberFormat="1" applyFont="1" applyFill="1" applyBorder="1" applyAlignment="1">
      <alignment horizontal="right" vertical="center" indent="6"/>
    </xf>
    <xf numFmtId="164" fontId="8" fillId="5" borderId="8" xfId="1" applyNumberFormat="1" applyFont="1" applyFill="1" applyBorder="1" applyAlignment="1">
      <alignment horizontal="right" vertical="center" indent="6"/>
    </xf>
    <xf numFmtId="0" fontId="8" fillId="4" borderId="2" xfId="1" applyFont="1" applyFill="1" applyBorder="1" applyAlignment="1">
      <alignment vertical="center"/>
    </xf>
    <xf numFmtId="3" fontId="8" fillId="4" borderId="1" xfId="1" applyNumberFormat="1" applyFont="1" applyFill="1" applyBorder="1" applyAlignment="1">
      <alignment horizontal="right" vertical="center" indent="6"/>
    </xf>
    <xf numFmtId="3" fontId="8" fillId="4" borderId="1" xfId="1" applyNumberFormat="1" applyFont="1" applyFill="1" applyBorder="1" applyAlignment="1">
      <alignment horizontal="right" vertical="center" indent="5"/>
    </xf>
    <xf numFmtId="3" fontId="8" fillId="4" borderId="4" xfId="1" applyNumberFormat="1" applyFont="1" applyFill="1" applyBorder="1" applyAlignment="1">
      <alignment horizontal="right" vertical="center" indent="5"/>
    </xf>
    <xf numFmtId="164" fontId="8" fillId="4" borderId="2" xfId="1" applyNumberFormat="1" applyFont="1" applyFill="1" applyBorder="1" applyAlignment="1">
      <alignment horizontal="right" vertical="center" indent="6"/>
    </xf>
    <xf numFmtId="164" fontId="8" fillId="4" borderId="1" xfId="1" applyNumberFormat="1" applyFont="1" applyFill="1" applyBorder="1" applyAlignment="1">
      <alignment horizontal="right" vertical="center" indent="6"/>
    </xf>
    <xf numFmtId="164" fontId="8" fillId="4" borderId="4" xfId="1" applyNumberFormat="1" applyFont="1" applyFill="1" applyBorder="1" applyAlignment="1">
      <alignment horizontal="right" vertical="center" indent="6"/>
    </xf>
    <xf numFmtId="3" fontId="8" fillId="0" borderId="12" xfId="1" applyNumberFormat="1" applyFont="1" applyBorder="1" applyAlignment="1">
      <alignment horizontal="right" vertical="center" indent="5"/>
    </xf>
    <xf numFmtId="164" fontId="8" fillId="0" borderId="6" xfId="1" applyNumberFormat="1" applyFont="1" applyBorder="1" applyAlignment="1">
      <alignment horizontal="right" vertical="center" indent="6"/>
    </xf>
    <xf numFmtId="0" fontId="8" fillId="4" borderId="7" xfId="1" applyFont="1" applyFill="1" applyBorder="1" applyAlignment="1">
      <alignment vertical="center"/>
    </xf>
    <xf numFmtId="3" fontId="8" fillId="4" borderId="8" xfId="1" applyNumberFormat="1" applyFont="1" applyFill="1" applyBorder="1" applyAlignment="1">
      <alignment horizontal="right" vertical="center" indent="6"/>
    </xf>
    <xf numFmtId="3" fontId="8" fillId="4" borderId="8" xfId="1" applyNumberFormat="1" applyFont="1" applyFill="1" applyBorder="1" applyAlignment="1">
      <alignment horizontal="right" vertical="center" indent="5"/>
    </xf>
    <xf numFmtId="3" fontId="8" fillId="4" borderId="13" xfId="1" applyNumberFormat="1" applyFont="1" applyFill="1" applyBorder="1" applyAlignment="1">
      <alignment horizontal="right" vertical="center" indent="5"/>
    </xf>
    <xf numFmtId="164" fontId="8" fillId="4" borderId="7" xfId="1" applyNumberFormat="1" applyFont="1" applyFill="1" applyBorder="1" applyAlignment="1">
      <alignment horizontal="right" vertical="center" indent="6"/>
    </xf>
    <xf numFmtId="164" fontId="8" fillId="4" borderId="8" xfId="1" applyNumberFormat="1" applyFont="1" applyFill="1" applyBorder="1" applyAlignment="1">
      <alignment horizontal="right" vertical="center" indent="6"/>
    </xf>
    <xf numFmtId="164" fontId="8" fillId="4" borderId="13" xfId="1" applyNumberFormat="1" applyFont="1" applyFill="1" applyBorder="1" applyAlignment="1">
      <alignment horizontal="right" vertical="center" indent="6"/>
    </xf>
    <xf numFmtId="0" fontId="5" fillId="0" borderId="0" xfId="1"/>
    <xf numFmtId="0" fontId="8" fillId="4" borderId="9" xfId="1" applyFont="1" applyFill="1" applyBorder="1" applyAlignment="1">
      <alignment vertical="center"/>
    </xf>
    <xf numFmtId="3" fontId="8" fillId="4" borderId="14" xfId="1" applyNumberFormat="1" applyFont="1" applyFill="1" applyBorder="1" applyAlignment="1">
      <alignment horizontal="right" vertical="center" indent="6"/>
    </xf>
    <xf numFmtId="3" fontId="8" fillId="4" borderId="14" xfId="1" applyNumberFormat="1" applyFont="1" applyFill="1" applyBorder="1" applyAlignment="1">
      <alignment horizontal="right" vertical="center" indent="5"/>
    </xf>
    <xf numFmtId="3" fontId="8" fillId="4" borderId="11" xfId="1" applyNumberFormat="1" applyFont="1" applyFill="1" applyBorder="1" applyAlignment="1">
      <alignment horizontal="right" vertical="center" indent="5"/>
    </xf>
    <xf numFmtId="164" fontId="8" fillId="4" borderId="9" xfId="1" applyNumberFormat="1" applyFont="1" applyFill="1" applyBorder="1" applyAlignment="1">
      <alignment horizontal="right" vertical="center" indent="6"/>
    </xf>
    <xf numFmtId="164" fontId="8" fillId="4" borderId="14" xfId="1" applyNumberFormat="1" applyFont="1" applyFill="1" applyBorder="1" applyAlignment="1">
      <alignment horizontal="right" vertical="center" indent="6"/>
    </xf>
    <xf numFmtId="164" fontId="8" fillId="4" borderId="11" xfId="1" applyNumberFormat="1" applyFont="1" applyFill="1" applyBorder="1" applyAlignment="1">
      <alignment horizontal="right" vertical="center" indent="6"/>
    </xf>
    <xf numFmtId="0" fontId="0" fillId="6" borderId="0" xfId="0" applyFill="1"/>
    <xf numFmtId="164" fontId="0" fillId="0" borderId="0" xfId="0" applyNumberFormat="1"/>
    <xf numFmtId="165" fontId="8" fillId="5" borderId="5" xfId="1" applyNumberFormat="1" applyFont="1" applyFill="1" applyBorder="1" applyAlignment="1">
      <alignment horizontal="right" vertical="center" indent="6"/>
    </xf>
    <xf numFmtId="0" fontId="15" fillId="0" borderId="7" xfId="0" applyFont="1" applyBorder="1" applyAlignment="1">
      <alignment horizontal="center" vertical="center"/>
    </xf>
    <xf numFmtId="0" fontId="15" fillId="0" borderId="13" xfId="0" applyFont="1" applyBorder="1" applyAlignment="1">
      <alignment horizontal="center" vertical="center"/>
    </xf>
    <xf numFmtId="0" fontId="16" fillId="0" borderId="7" xfId="2" applyFont="1" applyBorder="1" applyAlignment="1">
      <alignment horizontal="left" vertical="center" wrapText="1" indent="1"/>
    </xf>
    <xf numFmtId="0" fontId="16" fillId="0" borderId="15" xfId="2" applyFont="1" applyBorder="1" applyAlignment="1">
      <alignment horizontal="left" vertical="center" wrapText="1" indent="1"/>
    </xf>
    <xf numFmtId="0" fontId="16" fillId="0" borderId="13" xfId="2" applyFont="1" applyBorder="1" applyAlignment="1">
      <alignment horizontal="left" vertical="center" wrapText="1" indent="1"/>
    </xf>
    <xf numFmtId="0" fontId="17" fillId="6" borderId="0" xfId="3" applyFill="1" applyBorder="1" applyAlignment="1">
      <alignment horizontal="left" wrapText="1"/>
    </xf>
    <xf numFmtId="0" fontId="10" fillId="6" borderId="0" xfId="0" applyFont="1" applyFill="1" applyAlignment="1">
      <alignment horizontal="center" vertical="top"/>
    </xf>
    <xf numFmtId="0" fontId="11" fillId="6" borderId="0" xfId="0" applyFont="1" applyFill="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xf numFmtId="0" fontId="14" fillId="4" borderId="1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12" xfId="0" applyFont="1" applyFill="1" applyBorder="1" applyAlignment="1">
      <alignment horizontal="center" vertical="center"/>
    </xf>
    <xf numFmtId="0" fontId="16" fillId="7" borderId="6" xfId="2" applyFont="1" applyFill="1" applyBorder="1" applyAlignment="1">
      <alignment horizontal="left" vertical="center" wrapText="1" indent="1"/>
    </xf>
    <xf numFmtId="0" fontId="16" fillId="7" borderId="0" xfId="2" applyFont="1" applyFill="1" applyBorder="1" applyAlignment="1">
      <alignment horizontal="left" vertical="center" wrapText="1" indent="1"/>
    </xf>
    <xf numFmtId="0" fontId="16" fillId="7" borderId="12" xfId="2" applyFont="1" applyFill="1" applyBorder="1" applyAlignment="1">
      <alignment horizontal="left" vertical="center" wrapText="1" indent="1"/>
    </xf>
    <xf numFmtId="0" fontId="15" fillId="0" borderId="6" xfId="0" applyFont="1" applyBorder="1" applyAlignment="1">
      <alignment horizontal="center" vertical="center"/>
    </xf>
    <xf numFmtId="0" fontId="15" fillId="0" borderId="12" xfId="0" applyFont="1" applyBorder="1" applyAlignment="1">
      <alignment horizontal="center" vertical="center"/>
    </xf>
    <xf numFmtId="0" fontId="8" fillId="0" borderId="0" xfId="1" applyFont="1" applyAlignment="1">
      <alignment horizontal="left" vertical="top" wrapText="1"/>
    </xf>
    <xf numFmtId="0" fontId="2"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11" xfId="1" applyFont="1" applyFill="1" applyBorder="1" applyAlignment="1">
      <alignment horizontal="center" vertical="center" wrapText="1"/>
    </xf>
    <xf numFmtId="0" fontId="0" fillId="0" borderId="3" xfId="0" applyBorder="1" applyAlignment="1">
      <alignment horizontal="left" vertical="top" wrapText="1"/>
    </xf>
    <xf numFmtId="0" fontId="1" fillId="0" borderId="3" xfId="0" applyFont="1" applyBorder="1" applyAlignment="1">
      <alignment horizontal="left" vertical="top" wrapText="1"/>
    </xf>
    <xf numFmtId="0" fontId="0" fillId="0" borderId="0" xfId="0" applyAlignment="1">
      <alignment horizontal="left" vertical="top" wrapText="1"/>
    </xf>
    <xf numFmtId="0" fontId="8" fillId="0" borderId="0" xfId="1" applyFont="1" applyAlignment="1">
      <alignment horizontal="left" wrapText="1"/>
    </xf>
    <xf numFmtId="0" fontId="0" fillId="0" borderId="3" xfId="0" applyBorder="1" applyAlignment="1">
      <alignment horizontal="left" vertical="center" wrapText="1"/>
    </xf>
    <xf numFmtId="0" fontId="1" fillId="0" borderId="3" xfId="0" applyFont="1" applyBorder="1" applyAlignment="1">
      <alignment horizontal="left" vertical="center" wrapText="1"/>
    </xf>
    <xf numFmtId="0" fontId="0" fillId="0" borderId="0" xfId="0" applyAlignment="1">
      <alignment horizontal="left" vertical="center" wrapText="1"/>
    </xf>
    <xf numFmtId="0" fontId="15" fillId="7" borderId="0" xfId="0" applyFont="1" applyFill="1" applyBorder="1" applyAlignment="1">
      <alignment horizontal="center" vertical="center"/>
    </xf>
    <xf numFmtId="0" fontId="14" fillId="4" borderId="1" xfId="0" applyFont="1" applyFill="1" applyBorder="1" applyAlignment="1">
      <alignment horizontal="center" vertical="center"/>
    </xf>
    <xf numFmtId="0" fontId="18" fillId="0" borderId="6" xfId="2" applyFont="1" applyBorder="1" applyAlignment="1">
      <alignment horizontal="left" vertical="center" wrapText="1" indent="1"/>
    </xf>
    <xf numFmtId="0" fontId="18" fillId="0" borderId="0" xfId="2" applyFont="1" applyBorder="1" applyAlignment="1">
      <alignment horizontal="left" vertical="center" wrapText="1" indent="1"/>
    </xf>
    <xf numFmtId="0" fontId="18" fillId="0" borderId="12" xfId="2" applyFont="1" applyBorder="1" applyAlignment="1">
      <alignment horizontal="left" vertical="center" wrapText="1" indent="1"/>
    </xf>
    <xf numFmtId="0" fontId="16" fillId="7" borderId="2" xfId="2" applyFont="1" applyFill="1" applyBorder="1" applyAlignment="1">
      <alignment horizontal="left" vertical="center" wrapText="1" indent="1"/>
    </xf>
    <xf numFmtId="0" fontId="16" fillId="7" borderId="3" xfId="2" applyFont="1" applyFill="1" applyBorder="1" applyAlignment="1">
      <alignment horizontal="left" vertical="center" wrapText="1" indent="1"/>
    </xf>
    <xf numFmtId="0" fontId="16" fillId="7" borderId="4" xfId="2" applyFont="1" applyFill="1" applyBorder="1" applyAlignment="1">
      <alignment horizontal="left" vertical="center" wrapText="1" indent="1"/>
    </xf>
  </cellXfs>
  <cellStyles count="4">
    <cellStyle name="Hyperlink" xfId="3" xr:uid="{D4F40F31-1354-4F4A-87B2-CEF38F2C3F87}"/>
    <cellStyle name="Link" xfId="2" builtinId="8"/>
    <cellStyle name="Standard" xfId="0" builtinId="0"/>
    <cellStyle name="Standard 27 2" xfId="1" xr:uid="{E96D48DD-3224-44EA-9507-831520BCBE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dji\AKJ-Stat\Datenanalyse\Kita+Kindertagespflege\Bertelsmann%20L&#228;Mo\4.%20Phase\Auswertungen\Kinder%20mit%20Behinderung\Bayern_Statostik%20f&#252;r%20Krank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v>0</v>
          </cell>
          <cell r="G3">
            <v>0</v>
          </cell>
          <cell r="H3">
            <v>0</v>
          </cell>
          <cell r="I3">
            <v>0</v>
          </cell>
          <cell r="J3">
            <v>0</v>
          </cell>
          <cell r="K3">
            <v>0</v>
          </cell>
          <cell r="L3">
            <v>0</v>
          </cell>
          <cell r="M3">
            <v>0</v>
          </cell>
          <cell r="N3">
            <v>0</v>
          </cell>
          <cell r="Q3">
            <v>0</v>
          </cell>
          <cell r="R3">
            <v>0</v>
          </cell>
          <cell r="S3">
            <v>0</v>
          </cell>
          <cell r="T3">
            <v>0</v>
          </cell>
          <cell r="U3">
            <v>0</v>
          </cell>
          <cell r="V3">
            <v>0</v>
          </cell>
          <cell r="W3">
            <v>0</v>
          </cell>
          <cell r="X3">
            <v>0</v>
          </cell>
          <cell r="Y3">
            <v>0</v>
          </cell>
          <cell r="Z3">
            <v>0</v>
          </cell>
          <cell r="AA3">
            <v>0</v>
          </cell>
          <cell r="AB3">
            <v>0</v>
          </cell>
        </row>
        <row r="4">
          <cell r="E4">
            <v>0</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v>0</v>
          </cell>
          <cell r="F5">
            <v>0</v>
          </cell>
          <cell r="G5">
            <v>0</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v>0</v>
          </cell>
          <cell r="F6">
            <v>0</v>
          </cell>
          <cell r="G6">
            <v>0</v>
          </cell>
          <cell r="H6" t="str">
            <v>/Haupt-</v>
          </cell>
          <cell r="I6">
            <v>0</v>
          </cell>
          <cell r="J6" t="str">
            <v>schule</v>
          </cell>
          <cell r="K6">
            <v>0</v>
          </cell>
          <cell r="L6">
            <v>0</v>
          </cell>
          <cell r="M6" t="str">
            <v>Angabe</v>
          </cell>
          <cell r="N6">
            <v>0</v>
          </cell>
          <cell r="Q6" t="str">
            <v>ausbil-</v>
          </cell>
          <cell r="R6">
            <v>0</v>
          </cell>
          <cell r="S6" t="str">
            <v>Mittlere</v>
          </cell>
          <cell r="T6" t="str">
            <v>fach-</v>
          </cell>
          <cell r="U6" t="str">
            <v>schulab-</v>
          </cell>
          <cell r="V6" t="str">
            <v>schule D</v>
          </cell>
          <cell r="W6" t="str">
            <v>tungsFH</v>
          </cell>
          <cell r="X6" t="str">
            <v>hoch-</v>
          </cell>
          <cell r="Y6" t="str">
            <v>sitäts-</v>
          </cell>
          <cell r="Z6" t="str">
            <v>tion</v>
          </cell>
          <cell r="AA6" t="str">
            <v>Angabe</v>
          </cell>
          <cell r="AB6">
            <v>0</v>
          </cell>
        </row>
        <row r="7">
          <cell r="E7">
            <v>0</v>
          </cell>
          <cell r="F7">
            <v>0</v>
          </cell>
          <cell r="G7">
            <v>0</v>
          </cell>
          <cell r="H7" t="str">
            <v>schule</v>
          </cell>
          <cell r="I7">
            <v>0</v>
          </cell>
          <cell r="J7">
            <v>0</v>
          </cell>
          <cell r="K7">
            <v>0</v>
          </cell>
          <cell r="L7">
            <v>0</v>
          </cell>
          <cell r="M7" t="str">
            <v>zur Art</v>
          </cell>
          <cell r="N7">
            <v>0</v>
          </cell>
          <cell r="Q7" t="str">
            <v>dung/Pra</v>
          </cell>
          <cell r="R7">
            <v>0</v>
          </cell>
          <cell r="S7">
            <v>0</v>
          </cell>
          <cell r="T7" t="str">
            <v>schule</v>
          </cell>
          <cell r="U7" t="str">
            <v>schluss</v>
          </cell>
          <cell r="V7">
            <v>0</v>
          </cell>
          <cell r="W7">
            <v>0</v>
          </cell>
          <cell r="X7" t="str">
            <v>schule</v>
          </cell>
          <cell r="Y7" t="str">
            <v>abschlus</v>
          </cell>
          <cell r="Z7">
            <v>0</v>
          </cell>
          <cell r="AA7">
            <v>0</v>
          </cell>
          <cell r="AB7">
            <v>0</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B6AB8-E3A9-457D-BD66-8E7807865A2C}">
  <sheetPr published="0">
    <tabColor rgb="FF00B0F0"/>
  </sheetPr>
  <dimension ref="A1:J12"/>
  <sheetViews>
    <sheetView tabSelected="1" workbookViewId="0">
      <selection activeCell="D8" sqref="D8:I8"/>
    </sheetView>
  </sheetViews>
  <sheetFormatPr baseColWidth="10" defaultColWidth="12.5703125" defaultRowHeight="15"/>
  <cols>
    <col min="1" max="1" width="5" customWidth="1"/>
    <col min="3" max="3" width="10.42578125" customWidth="1"/>
    <col min="9" max="9" width="86.42578125" customWidth="1"/>
    <col min="10" max="10" width="6.28515625" customWidth="1"/>
  </cols>
  <sheetData>
    <row r="1" spans="1:10" ht="33" customHeight="1">
      <c r="A1" s="50"/>
      <c r="B1" s="50"/>
      <c r="C1" s="50"/>
      <c r="D1" s="50"/>
      <c r="E1" s="50"/>
      <c r="F1" s="50"/>
      <c r="G1" s="50"/>
      <c r="H1" s="50"/>
      <c r="I1" s="50"/>
      <c r="J1" s="50"/>
    </row>
    <row r="2" spans="1:10">
      <c r="A2" s="50"/>
      <c r="B2" s="59" t="s">
        <v>38</v>
      </c>
      <c r="C2" s="60"/>
      <c r="D2" s="60"/>
      <c r="E2" s="60"/>
      <c r="F2" s="60"/>
      <c r="G2" s="60"/>
      <c r="H2" s="60"/>
      <c r="I2" s="60"/>
      <c r="J2" s="50"/>
    </row>
    <row r="3" spans="1:10" ht="24" customHeight="1">
      <c r="A3" s="50"/>
      <c r="B3" s="60"/>
      <c r="C3" s="60"/>
      <c r="D3" s="60"/>
      <c r="E3" s="60"/>
      <c r="F3" s="60"/>
      <c r="G3" s="60"/>
      <c r="H3" s="60"/>
      <c r="I3" s="60"/>
      <c r="J3" s="50"/>
    </row>
    <row r="4" spans="1:10">
      <c r="A4" s="50"/>
      <c r="B4" s="61" t="s">
        <v>2</v>
      </c>
      <c r="C4" s="62"/>
      <c r="D4" s="62"/>
      <c r="E4" s="62"/>
      <c r="F4" s="62"/>
      <c r="G4" s="62"/>
      <c r="H4" s="62"/>
      <c r="I4" s="62"/>
      <c r="J4" s="50"/>
    </row>
    <row r="5" spans="1:10" ht="39.950000000000003" customHeight="1">
      <c r="A5" s="50"/>
      <c r="B5" s="62"/>
      <c r="C5" s="62"/>
      <c r="D5" s="62"/>
      <c r="E5" s="62"/>
      <c r="F5" s="62"/>
      <c r="G5" s="62"/>
      <c r="H5" s="62"/>
      <c r="I5" s="62"/>
      <c r="J5" s="50"/>
    </row>
    <row r="6" spans="1:10">
      <c r="A6" s="50"/>
      <c r="B6" s="63" t="s">
        <v>39</v>
      </c>
      <c r="C6" s="63"/>
      <c r="D6" s="63" t="s">
        <v>40</v>
      </c>
      <c r="E6" s="63"/>
      <c r="F6" s="63"/>
      <c r="G6" s="63"/>
      <c r="H6" s="63"/>
      <c r="I6" s="63"/>
      <c r="J6" s="50"/>
    </row>
    <row r="7" spans="1:10">
      <c r="A7" s="50"/>
      <c r="B7" s="63"/>
      <c r="C7" s="63"/>
      <c r="D7" s="97"/>
      <c r="E7" s="97"/>
      <c r="F7" s="97"/>
      <c r="G7" s="97"/>
      <c r="H7" s="97"/>
      <c r="I7" s="97"/>
      <c r="J7" s="50"/>
    </row>
    <row r="8" spans="1:10" ht="33.75" customHeight="1">
      <c r="A8" s="50"/>
      <c r="B8" s="64">
        <v>2022</v>
      </c>
      <c r="C8" s="96"/>
      <c r="D8" s="101" t="s">
        <v>44</v>
      </c>
      <c r="E8" s="102"/>
      <c r="F8" s="102"/>
      <c r="G8" s="102"/>
      <c r="H8" s="102"/>
      <c r="I8" s="103"/>
      <c r="J8" s="50"/>
    </row>
    <row r="9" spans="1:10" ht="31.5" customHeight="1">
      <c r="A9" s="50"/>
      <c r="B9" s="69">
        <v>2021</v>
      </c>
      <c r="C9" s="70"/>
      <c r="D9" s="98" t="s">
        <v>41</v>
      </c>
      <c r="E9" s="99"/>
      <c r="F9" s="99"/>
      <c r="G9" s="99"/>
      <c r="H9" s="99"/>
      <c r="I9" s="100"/>
      <c r="J9" s="50"/>
    </row>
    <row r="10" spans="1:10" ht="31.5" customHeight="1">
      <c r="A10" s="50"/>
      <c r="B10" s="64">
        <v>2020</v>
      </c>
      <c r="C10" s="65"/>
      <c r="D10" s="66" t="s">
        <v>34</v>
      </c>
      <c r="E10" s="67"/>
      <c r="F10" s="67"/>
      <c r="G10" s="67"/>
      <c r="H10" s="67"/>
      <c r="I10" s="68"/>
      <c r="J10" s="50"/>
    </row>
    <row r="11" spans="1:10" ht="31.5" customHeight="1">
      <c r="A11" s="50"/>
      <c r="B11" s="53">
        <v>2019</v>
      </c>
      <c r="C11" s="54"/>
      <c r="D11" s="55" t="s">
        <v>0</v>
      </c>
      <c r="E11" s="56"/>
      <c r="F11" s="56"/>
      <c r="G11" s="56"/>
      <c r="H11" s="56"/>
      <c r="I11" s="57"/>
      <c r="J11" s="50"/>
    </row>
    <row r="12" spans="1:10" ht="15.75">
      <c r="A12" s="50"/>
      <c r="B12" s="50"/>
      <c r="C12" s="50"/>
      <c r="D12" s="58"/>
      <c r="E12" s="58"/>
      <c r="F12" s="58"/>
      <c r="G12" s="58"/>
      <c r="H12" s="58"/>
      <c r="I12" s="58"/>
      <c r="J12" s="50"/>
    </row>
  </sheetData>
  <mergeCells count="13">
    <mergeCell ref="B11:C11"/>
    <mergeCell ref="D11:I11"/>
    <mergeCell ref="D12:I12"/>
    <mergeCell ref="B2:I3"/>
    <mergeCell ref="B4:I5"/>
    <mergeCell ref="B6:C7"/>
    <mergeCell ref="D6:I7"/>
    <mergeCell ref="B10:C10"/>
    <mergeCell ref="D10:I10"/>
    <mergeCell ref="B9:C9"/>
    <mergeCell ref="D9:I9"/>
    <mergeCell ref="B8:C8"/>
    <mergeCell ref="D8:I8"/>
  </mergeCells>
  <hyperlinks>
    <hyperlink ref="D10:I10" location="'2020'!A1" display="Tab67h_i23h_lm21: Leitungskräfte in Horten nach weiterem Arbeitsbereich in den Bundesländern am 01.03.2020 (Anzahl; Anteil in %)" xr:uid="{03325556-958F-4ECA-A396-2296000EBB36}"/>
    <hyperlink ref="D11:I11" location="'2019'!A1" display="Tab67h_i23h_lm20: Leitungskräfte in Horten nach weiterem Arbeitsbereich in den Bundesländern am 01.03.2019 (Anzahl; Anteil in %)" xr:uid="{0EE721F1-33F5-4B40-A392-14C820DDB23A}"/>
    <hyperlink ref="D9:I9" location="'2021'!A1" display="Tab67h_i23h_lm22: Leitungskräfte in Horten nach weiterem Arbeitsbereich in den Bundesländern am 01.03.2021* (Anzahl; Anteil in %)" xr:uid="{87A4755A-A805-4C06-B69E-2E5139B51434}"/>
    <hyperlink ref="D8" location="'2022'!A1" display="Tab67h_i23h_lm23: Leitungskräfte in Horten nach weiterem Arbeitsbereich in den Bundesländern am 01.03.2022 (Anzahl; Anteil in %)" xr:uid="{5A4B5EAB-DDD9-4833-A0CC-A1AA3B6D0C01}"/>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6BB21-DF44-47AB-A2B9-9A9779C960B7}">
  <sheetPr published="0">
    <tabColor rgb="FF002060"/>
  </sheetPr>
  <dimension ref="B2:J34"/>
  <sheetViews>
    <sheetView workbookViewId="0">
      <selection activeCell="B2" sqref="B2:I2"/>
    </sheetView>
  </sheetViews>
  <sheetFormatPr baseColWidth="10" defaultColWidth="10.42578125" defaultRowHeight="15"/>
  <cols>
    <col min="2" max="2" width="30.42578125" customWidth="1"/>
    <col min="3" max="3" width="24.42578125" customWidth="1"/>
    <col min="4" max="4" width="38.42578125" customWidth="1"/>
    <col min="5" max="6" width="22.42578125" customWidth="1"/>
    <col min="7" max="7" width="38.42578125" customWidth="1"/>
    <col min="8" max="9" width="22.42578125" customWidth="1"/>
    <col min="10" max="13" width="14.42578125" customWidth="1"/>
  </cols>
  <sheetData>
    <row r="2" spans="2:10" ht="18.75">
      <c r="B2" s="72" t="s">
        <v>44</v>
      </c>
      <c r="C2" s="72"/>
      <c r="D2" s="72"/>
      <c r="E2" s="72"/>
      <c r="F2" s="72"/>
      <c r="G2" s="72"/>
      <c r="H2" s="72"/>
      <c r="I2" s="72"/>
      <c r="J2" s="1"/>
    </row>
    <row r="3" spans="2:10" ht="15" customHeight="1">
      <c r="B3" s="73" t="s">
        <v>1</v>
      </c>
      <c r="C3" s="76" t="s">
        <v>2</v>
      </c>
      <c r="D3" s="77"/>
      <c r="E3" s="77"/>
      <c r="F3" s="77"/>
      <c r="G3" s="77"/>
      <c r="H3" s="77"/>
      <c r="I3" s="78"/>
    </row>
    <row r="4" spans="2:10" ht="14.65" customHeight="1">
      <c r="B4" s="74"/>
      <c r="C4" s="79" t="s">
        <v>3</v>
      </c>
      <c r="D4" s="80" t="s">
        <v>4</v>
      </c>
      <c r="E4" s="79" t="s">
        <v>5</v>
      </c>
      <c r="F4" s="79" t="s">
        <v>6</v>
      </c>
      <c r="G4" s="79" t="s">
        <v>4</v>
      </c>
      <c r="H4" s="79" t="s">
        <v>5</v>
      </c>
      <c r="I4" s="79" t="s">
        <v>6</v>
      </c>
    </row>
    <row r="5" spans="2:10" ht="66" customHeight="1">
      <c r="B5" s="74"/>
      <c r="C5" s="79"/>
      <c r="D5" s="81"/>
      <c r="E5" s="82"/>
      <c r="F5" s="82"/>
      <c r="G5" s="82"/>
      <c r="H5" s="82"/>
      <c r="I5" s="82"/>
    </row>
    <row r="6" spans="2:10">
      <c r="B6" s="75"/>
      <c r="C6" s="83" t="s">
        <v>7</v>
      </c>
      <c r="D6" s="84"/>
      <c r="E6" s="84"/>
      <c r="F6" s="85"/>
      <c r="G6" s="86" t="s">
        <v>8</v>
      </c>
      <c r="H6" s="87"/>
      <c r="I6" s="88"/>
    </row>
    <row r="7" spans="2:10">
      <c r="B7" s="2" t="s">
        <v>9</v>
      </c>
      <c r="C7" s="3">
        <v>274</v>
      </c>
      <c r="D7" s="4" t="s">
        <v>10</v>
      </c>
      <c r="E7" s="5" t="s">
        <v>10</v>
      </c>
      <c r="F7" s="6" t="s">
        <v>10</v>
      </c>
      <c r="G7" s="7" t="s">
        <v>10</v>
      </c>
      <c r="H7" s="7" t="s">
        <v>10</v>
      </c>
      <c r="I7" s="8" t="s">
        <v>10</v>
      </c>
    </row>
    <row r="8" spans="2:10">
      <c r="B8" s="9" t="s">
        <v>11</v>
      </c>
      <c r="C8" s="10">
        <v>753</v>
      </c>
      <c r="D8" s="11" t="s">
        <v>10</v>
      </c>
      <c r="E8" s="12" t="s">
        <v>10</v>
      </c>
      <c r="F8" s="13" t="s">
        <v>10</v>
      </c>
      <c r="G8" s="14" t="s">
        <v>10</v>
      </c>
      <c r="H8" s="14" t="s">
        <v>10</v>
      </c>
      <c r="I8" s="15" t="s">
        <v>10</v>
      </c>
    </row>
    <row r="9" spans="2:10">
      <c r="B9" s="16" t="s">
        <v>12</v>
      </c>
      <c r="C9" s="17" t="s">
        <v>13</v>
      </c>
      <c r="D9" s="18" t="s">
        <v>13</v>
      </c>
      <c r="E9" s="19" t="s">
        <v>13</v>
      </c>
      <c r="F9" s="20" t="s">
        <v>13</v>
      </c>
      <c r="G9" s="21" t="s">
        <v>13</v>
      </c>
      <c r="H9" s="21" t="s">
        <v>13</v>
      </c>
      <c r="I9" s="22" t="s">
        <v>13</v>
      </c>
    </row>
    <row r="10" spans="2:10">
      <c r="B10" s="9" t="s">
        <v>14</v>
      </c>
      <c r="C10" s="10">
        <v>205</v>
      </c>
      <c r="D10" s="11" t="s">
        <v>10</v>
      </c>
      <c r="E10" s="12" t="s">
        <v>10</v>
      </c>
      <c r="F10" s="13" t="s">
        <v>10</v>
      </c>
      <c r="G10" s="14" t="s">
        <v>10</v>
      </c>
      <c r="H10" s="14" t="s">
        <v>10</v>
      </c>
      <c r="I10" s="15" t="s">
        <v>10</v>
      </c>
    </row>
    <row r="11" spans="2:10">
      <c r="B11" s="16" t="s">
        <v>15</v>
      </c>
      <c r="C11" s="17" t="s">
        <v>10</v>
      </c>
      <c r="D11" s="18" t="s">
        <v>10</v>
      </c>
      <c r="E11" s="19" t="s">
        <v>10</v>
      </c>
      <c r="F11" s="20" t="s">
        <v>10</v>
      </c>
      <c r="G11" s="21" t="s">
        <v>10</v>
      </c>
      <c r="H11" s="21" t="s">
        <v>10</v>
      </c>
      <c r="I11" s="22" t="s">
        <v>10</v>
      </c>
    </row>
    <row r="12" spans="2:10">
      <c r="B12" s="9" t="s">
        <v>16</v>
      </c>
      <c r="C12" s="10">
        <v>4</v>
      </c>
      <c r="D12" s="11" t="s">
        <v>10</v>
      </c>
      <c r="E12" s="12" t="s">
        <v>10</v>
      </c>
      <c r="F12" s="13" t="s">
        <v>10</v>
      </c>
      <c r="G12" s="14" t="s">
        <v>10</v>
      </c>
      <c r="H12" s="14" t="s">
        <v>10</v>
      </c>
      <c r="I12" s="15" t="s">
        <v>10</v>
      </c>
    </row>
    <row r="13" spans="2:10">
      <c r="B13" s="16" t="s">
        <v>17</v>
      </c>
      <c r="C13" s="17">
        <v>59</v>
      </c>
      <c r="D13" s="18" t="s">
        <v>10</v>
      </c>
      <c r="E13" s="19" t="s">
        <v>10</v>
      </c>
      <c r="F13" s="20" t="s">
        <v>10</v>
      </c>
      <c r="G13" s="21" t="s">
        <v>10</v>
      </c>
      <c r="H13" s="21" t="s">
        <v>10</v>
      </c>
      <c r="I13" s="22" t="s">
        <v>10</v>
      </c>
    </row>
    <row r="14" spans="2:10">
      <c r="B14" s="9" t="s">
        <v>18</v>
      </c>
      <c r="C14" s="10">
        <v>103</v>
      </c>
      <c r="D14" s="11" t="s">
        <v>10</v>
      </c>
      <c r="E14" s="12" t="s">
        <v>10</v>
      </c>
      <c r="F14" s="13" t="s">
        <v>10</v>
      </c>
      <c r="G14" s="14" t="s">
        <v>10</v>
      </c>
      <c r="H14" s="14" t="s">
        <v>10</v>
      </c>
      <c r="I14" s="15" t="s">
        <v>10</v>
      </c>
    </row>
    <row r="15" spans="2:10">
      <c r="B15" s="16" t="s">
        <v>19</v>
      </c>
      <c r="C15" s="17">
        <v>209</v>
      </c>
      <c r="D15" s="18" t="s">
        <v>10</v>
      </c>
      <c r="E15" s="19" t="s">
        <v>10</v>
      </c>
      <c r="F15" s="20" t="s">
        <v>10</v>
      </c>
      <c r="G15" s="21" t="s">
        <v>10</v>
      </c>
      <c r="H15" s="21" t="s">
        <v>10</v>
      </c>
      <c r="I15" s="22" t="s">
        <v>10</v>
      </c>
    </row>
    <row r="16" spans="2:10">
      <c r="B16" s="9" t="s">
        <v>20</v>
      </c>
      <c r="C16" s="10">
        <v>9</v>
      </c>
      <c r="D16" s="11" t="s">
        <v>10</v>
      </c>
      <c r="E16" s="12" t="s">
        <v>10</v>
      </c>
      <c r="F16" s="13" t="s">
        <v>10</v>
      </c>
      <c r="G16" s="14" t="s">
        <v>10</v>
      </c>
      <c r="H16" s="14" t="s">
        <v>10</v>
      </c>
      <c r="I16" s="15" t="s">
        <v>10</v>
      </c>
    </row>
    <row r="17" spans="2:9">
      <c r="B17" s="16" t="s">
        <v>21</v>
      </c>
      <c r="C17" s="17">
        <v>45</v>
      </c>
      <c r="D17" s="18" t="s">
        <v>10</v>
      </c>
      <c r="E17" s="19" t="s">
        <v>10</v>
      </c>
      <c r="F17" s="20" t="s">
        <v>10</v>
      </c>
      <c r="G17" s="21" t="s">
        <v>10</v>
      </c>
      <c r="H17" s="21" t="s">
        <v>10</v>
      </c>
      <c r="I17" s="22" t="s">
        <v>10</v>
      </c>
    </row>
    <row r="18" spans="2:9">
      <c r="B18" s="9" t="s">
        <v>22</v>
      </c>
      <c r="C18" s="10">
        <v>4</v>
      </c>
      <c r="D18" s="11" t="s">
        <v>10</v>
      </c>
      <c r="E18" s="23" t="s">
        <v>10</v>
      </c>
      <c r="F18" s="11" t="s">
        <v>10</v>
      </c>
      <c r="G18" s="10" t="s">
        <v>10</v>
      </c>
      <c r="H18" s="10" t="s">
        <v>10</v>
      </c>
      <c r="I18" s="10" t="s">
        <v>10</v>
      </c>
    </row>
    <row r="19" spans="2:9">
      <c r="B19" s="16" t="s">
        <v>23</v>
      </c>
      <c r="C19" s="17">
        <v>320</v>
      </c>
      <c r="D19" s="18" t="s">
        <v>10</v>
      </c>
      <c r="E19" s="19" t="s">
        <v>10</v>
      </c>
      <c r="F19" s="20" t="s">
        <v>10</v>
      </c>
      <c r="G19" s="21" t="s">
        <v>10</v>
      </c>
      <c r="H19" s="21" t="s">
        <v>10</v>
      </c>
      <c r="I19" s="22" t="s">
        <v>10</v>
      </c>
    </row>
    <row r="20" spans="2:9">
      <c r="B20" s="9" t="s">
        <v>24</v>
      </c>
      <c r="C20" s="10">
        <v>294</v>
      </c>
      <c r="D20" s="11">
        <v>287</v>
      </c>
      <c r="E20" s="23">
        <v>4</v>
      </c>
      <c r="F20" s="11">
        <v>3</v>
      </c>
      <c r="G20" s="52">
        <f>D20/C20*100</f>
        <v>97.61904761904762</v>
      </c>
      <c r="H20" s="52">
        <f>E20/C20*100</f>
        <v>1.3605442176870748</v>
      </c>
      <c r="I20" s="52">
        <f>F20/C20*100</f>
        <v>1.0204081632653061</v>
      </c>
    </row>
    <row r="21" spans="2:9">
      <c r="B21" s="16" t="s">
        <v>25</v>
      </c>
      <c r="C21" s="17">
        <v>31</v>
      </c>
      <c r="D21" s="18" t="s">
        <v>10</v>
      </c>
      <c r="E21" s="18" t="s">
        <v>10</v>
      </c>
      <c r="F21" s="19" t="s">
        <v>10</v>
      </c>
      <c r="G21" s="17" t="s">
        <v>10</v>
      </c>
      <c r="H21" s="17" t="s">
        <v>10</v>
      </c>
      <c r="I21" s="17" t="s">
        <v>10</v>
      </c>
    </row>
    <row r="22" spans="2:9">
      <c r="B22" s="9" t="s">
        <v>26</v>
      </c>
      <c r="C22" s="10" t="s">
        <v>10</v>
      </c>
      <c r="D22" s="11" t="s">
        <v>10</v>
      </c>
      <c r="E22" s="12" t="s">
        <v>10</v>
      </c>
      <c r="F22" s="13" t="s">
        <v>10</v>
      </c>
      <c r="G22" s="14" t="s">
        <v>10</v>
      </c>
      <c r="H22" s="14" t="s">
        <v>10</v>
      </c>
      <c r="I22" s="15" t="s">
        <v>10</v>
      </c>
    </row>
    <row r="23" spans="2:9">
      <c r="B23" s="43" t="s">
        <v>29</v>
      </c>
      <c r="C23" s="44">
        <v>2314</v>
      </c>
      <c r="D23" s="45">
        <v>2278</v>
      </c>
      <c r="E23" s="46">
        <v>25</v>
      </c>
      <c r="F23" s="45">
        <v>11</v>
      </c>
      <c r="G23" s="47">
        <f>D23/C23*100</f>
        <v>98.444252376836644</v>
      </c>
      <c r="H23" s="48">
        <f>E23/C23*100</f>
        <v>1.0803802938634399</v>
      </c>
      <c r="I23" s="49">
        <f>F23/C23*100</f>
        <v>0.47536732929991354</v>
      </c>
    </row>
    <row r="24" spans="2:9" ht="14.65" customHeight="1">
      <c r="B24" s="89" t="s">
        <v>30</v>
      </c>
      <c r="C24" s="90"/>
      <c r="D24" s="90"/>
      <c r="E24" s="90"/>
      <c r="F24" s="90"/>
      <c r="G24" s="90"/>
      <c r="H24" s="90"/>
      <c r="I24" s="90"/>
    </row>
    <row r="25" spans="2:9" ht="14.65" customHeight="1">
      <c r="B25" s="91" t="s">
        <v>31</v>
      </c>
      <c r="C25" s="91"/>
      <c r="D25" s="91"/>
      <c r="E25" s="91"/>
      <c r="F25" s="91"/>
      <c r="G25" s="91"/>
      <c r="H25" s="91"/>
      <c r="I25" s="91"/>
    </row>
    <row r="26" spans="2:9" ht="31.5" customHeight="1">
      <c r="B26" s="71" t="s">
        <v>45</v>
      </c>
      <c r="C26" s="71"/>
      <c r="D26" s="71"/>
      <c r="E26" s="71"/>
      <c r="F26" s="71"/>
      <c r="G26" s="71"/>
      <c r="H26" s="71"/>
      <c r="I26" s="71"/>
    </row>
    <row r="27" spans="2:9">
      <c r="B27" s="42"/>
      <c r="C27" s="42"/>
      <c r="D27" s="42"/>
      <c r="E27" s="42"/>
      <c r="F27" s="42"/>
      <c r="G27" s="42"/>
      <c r="H27" s="42"/>
      <c r="I27" s="42"/>
    </row>
    <row r="28" spans="2:9">
      <c r="B28" s="42"/>
      <c r="C28" s="42"/>
      <c r="D28" s="42"/>
      <c r="E28" s="42"/>
      <c r="F28" s="42"/>
      <c r="G28" s="42"/>
      <c r="H28" s="42"/>
      <c r="I28" s="42"/>
    </row>
    <row r="29" spans="2:9">
      <c r="B29" s="42"/>
      <c r="C29" s="42"/>
      <c r="D29" s="42"/>
      <c r="E29" s="42"/>
      <c r="F29" s="42"/>
      <c r="G29" s="42"/>
      <c r="H29" s="42"/>
      <c r="I29" s="42"/>
    </row>
    <row r="30" spans="2:9">
      <c r="B30" s="42"/>
      <c r="C30" s="42"/>
      <c r="D30" s="42"/>
      <c r="E30" s="42"/>
      <c r="F30" s="42"/>
      <c r="G30" s="42"/>
      <c r="H30" s="42"/>
      <c r="I30" s="42"/>
    </row>
    <row r="31" spans="2:9">
      <c r="B31" s="42"/>
      <c r="C31" s="42"/>
      <c r="D31" s="42"/>
      <c r="E31" s="42"/>
      <c r="F31" s="42"/>
      <c r="G31" s="42"/>
      <c r="H31" s="42"/>
      <c r="I31" s="42"/>
    </row>
    <row r="32" spans="2:9">
      <c r="B32" s="42"/>
      <c r="C32" s="42"/>
      <c r="D32" s="42"/>
      <c r="E32" s="42"/>
      <c r="F32" s="42"/>
      <c r="G32" s="42"/>
      <c r="H32" s="42"/>
      <c r="I32" s="42"/>
    </row>
    <row r="33" spans="2:9">
      <c r="B33" s="42"/>
      <c r="C33" s="42"/>
      <c r="D33" s="42"/>
      <c r="E33" s="42"/>
      <c r="F33" s="42"/>
      <c r="G33" s="42"/>
      <c r="H33" s="42"/>
      <c r="I33" s="42"/>
    </row>
    <row r="34" spans="2:9">
      <c r="B34" s="42"/>
      <c r="C34" s="42"/>
      <c r="D34" s="42"/>
      <c r="E34" s="42"/>
      <c r="F34" s="42"/>
      <c r="G34" s="42"/>
      <c r="H34" s="42"/>
      <c r="I34" s="42"/>
    </row>
  </sheetData>
  <mergeCells count="15">
    <mergeCell ref="C6:F6"/>
    <mergeCell ref="G6:I6"/>
    <mergeCell ref="B24:I24"/>
    <mergeCell ref="B25:I25"/>
    <mergeCell ref="B26:I26"/>
    <mergeCell ref="B2:I2"/>
    <mergeCell ref="B3:B6"/>
    <mergeCell ref="C3:I3"/>
    <mergeCell ref="C4:C5"/>
    <mergeCell ref="D4:D5"/>
    <mergeCell ref="E4:E5"/>
    <mergeCell ref="F4:F5"/>
    <mergeCell ref="G4:G5"/>
    <mergeCell ref="H4:H5"/>
    <mergeCell ref="I4:I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37300-D9FE-46A7-9D08-E09A57826EFC}">
  <sheetPr published="0"/>
  <dimension ref="B2:J35"/>
  <sheetViews>
    <sheetView zoomScale="75" zoomScaleNormal="75" workbookViewId="0">
      <selection activeCell="B25" sqref="B25:I25"/>
    </sheetView>
  </sheetViews>
  <sheetFormatPr baseColWidth="10" defaultColWidth="10.42578125" defaultRowHeight="15"/>
  <cols>
    <col min="2" max="2" width="30.42578125" customWidth="1"/>
    <col min="3" max="3" width="24.42578125" customWidth="1"/>
    <col min="4" max="4" width="38.42578125" customWidth="1"/>
    <col min="5" max="6" width="22.42578125" customWidth="1"/>
    <col min="7" max="7" width="38.42578125" customWidth="1"/>
    <col min="8" max="9" width="22.42578125" customWidth="1"/>
    <col min="10" max="13" width="14.42578125" customWidth="1"/>
  </cols>
  <sheetData>
    <row r="2" spans="2:10" ht="18.75">
      <c r="B2" s="72" t="s">
        <v>41</v>
      </c>
      <c r="C2" s="72"/>
      <c r="D2" s="72"/>
      <c r="E2" s="72"/>
      <c r="F2" s="72"/>
      <c r="G2" s="72"/>
      <c r="H2" s="72"/>
      <c r="I2" s="72"/>
      <c r="J2" s="1"/>
    </row>
    <row r="3" spans="2:10" ht="15" customHeight="1">
      <c r="B3" s="73" t="s">
        <v>1</v>
      </c>
      <c r="C3" s="76" t="s">
        <v>2</v>
      </c>
      <c r="D3" s="77"/>
      <c r="E3" s="77"/>
      <c r="F3" s="77"/>
      <c r="G3" s="77"/>
      <c r="H3" s="77"/>
      <c r="I3" s="78"/>
    </row>
    <row r="4" spans="2:10" ht="14.85" customHeight="1">
      <c r="B4" s="74"/>
      <c r="C4" s="79" t="s">
        <v>3</v>
      </c>
      <c r="D4" s="80" t="s">
        <v>4</v>
      </c>
      <c r="E4" s="79" t="s">
        <v>5</v>
      </c>
      <c r="F4" s="79" t="s">
        <v>6</v>
      </c>
      <c r="G4" s="79" t="s">
        <v>4</v>
      </c>
      <c r="H4" s="79" t="s">
        <v>5</v>
      </c>
      <c r="I4" s="79" t="s">
        <v>6</v>
      </c>
    </row>
    <row r="5" spans="2:10" ht="66" customHeight="1">
      <c r="B5" s="74"/>
      <c r="C5" s="79"/>
      <c r="D5" s="81"/>
      <c r="E5" s="82"/>
      <c r="F5" s="82"/>
      <c r="G5" s="82"/>
      <c r="H5" s="82"/>
      <c r="I5" s="82"/>
    </row>
    <row r="6" spans="2:10">
      <c r="B6" s="75"/>
      <c r="C6" s="83" t="s">
        <v>7</v>
      </c>
      <c r="D6" s="84"/>
      <c r="E6" s="84"/>
      <c r="F6" s="85"/>
      <c r="G6" s="86" t="s">
        <v>8</v>
      </c>
      <c r="H6" s="87"/>
      <c r="I6" s="88"/>
    </row>
    <row r="7" spans="2:10">
      <c r="B7" s="2" t="s">
        <v>9</v>
      </c>
      <c r="C7" s="3">
        <v>281</v>
      </c>
      <c r="D7" s="4">
        <v>277</v>
      </c>
      <c r="E7" s="5" t="s">
        <v>10</v>
      </c>
      <c r="F7" s="6" t="s">
        <v>10</v>
      </c>
      <c r="G7" s="7">
        <f t="shared" ref="G7:G23" si="0">D7/C7*100</f>
        <v>98.576512455516024</v>
      </c>
      <c r="H7" s="7" t="s">
        <v>10</v>
      </c>
      <c r="I7" s="8" t="s">
        <v>10</v>
      </c>
    </row>
    <row r="8" spans="2:10">
      <c r="B8" s="9" t="s">
        <v>11</v>
      </c>
      <c r="C8" s="10">
        <v>719</v>
      </c>
      <c r="D8" s="11">
        <v>705</v>
      </c>
      <c r="E8" s="12" t="s">
        <v>10</v>
      </c>
      <c r="F8" s="13" t="s">
        <v>10</v>
      </c>
      <c r="G8" s="14">
        <f t="shared" si="0"/>
        <v>98.0528511821975</v>
      </c>
      <c r="H8" s="14" t="s">
        <v>10</v>
      </c>
      <c r="I8" s="15" t="s">
        <v>10</v>
      </c>
    </row>
    <row r="9" spans="2:10">
      <c r="B9" s="16" t="s">
        <v>12</v>
      </c>
      <c r="C9" s="17" t="s">
        <v>13</v>
      </c>
      <c r="D9" s="18" t="s">
        <v>13</v>
      </c>
      <c r="E9" s="19" t="s">
        <v>13</v>
      </c>
      <c r="F9" s="20" t="s">
        <v>13</v>
      </c>
      <c r="G9" s="21" t="s">
        <v>13</v>
      </c>
      <c r="H9" s="21" t="s">
        <v>13</v>
      </c>
      <c r="I9" s="22" t="s">
        <v>13</v>
      </c>
    </row>
    <row r="10" spans="2:10">
      <c r="B10" s="9" t="s">
        <v>14</v>
      </c>
      <c r="C10" s="10">
        <v>196</v>
      </c>
      <c r="D10" s="11">
        <v>193</v>
      </c>
      <c r="E10" s="12" t="s">
        <v>10</v>
      </c>
      <c r="F10" s="13" t="s">
        <v>10</v>
      </c>
      <c r="G10" s="14">
        <f t="shared" si="0"/>
        <v>98.469387755102048</v>
      </c>
      <c r="H10" s="14" t="s">
        <v>10</v>
      </c>
      <c r="I10" s="15" t="s">
        <v>10</v>
      </c>
    </row>
    <row r="11" spans="2:10">
      <c r="B11" s="16" t="s">
        <v>15</v>
      </c>
      <c r="C11" s="17" t="s">
        <v>10</v>
      </c>
      <c r="D11" s="18" t="s">
        <v>10</v>
      </c>
      <c r="E11" s="19" t="s">
        <v>10</v>
      </c>
      <c r="F11" s="20" t="s">
        <v>10</v>
      </c>
      <c r="G11" s="21" t="s">
        <v>10</v>
      </c>
      <c r="H11" s="21" t="s">
        <v>10</v>
      </c>
      <c r="I11" s="22" t="s">
        <v>10</v>
      </c>
    </row>
    <row r="12" spans="2:10">
      <c r="B12" s="9" t="s">
        <v>16</v>
      </c>
      <c r="C12" s="10">
        <v>3</v>
      </c>
      <c r="D12" s="11" t="s">
        <v>10</v>
      </c>
      <c r="E12" s="12" t="s">
        <v>10</v>
      </c>
      <c r="F12" s="13" t="s">
        <v>10</v>
      </c>
      <c r="G12" s="14" t="s">
        <v>10</v>
      </c>
      <c r="H12" s="14" t="s">
        <v>10</v>
      </c>
      <c r="I12" s="15" t="s">
        <v>10</v>
      </c>
    </row>
    <row r="13" spans="2:10">
      <c r="B13" s="16" t="s">
        <v>17</v>
      </c>
      <c r="C13" s="17">
        <v>68</v>
      </c>
      <c r="D13" s="18">
        <v>64</v>
      </c>
      <c r="E13" s="19" t="s">
        <v>10</v>
      </c>
      <c r="F13" s="20" t="s">
        <v>10</v>
      </c>
      <c r="G13" s="21">
        <f t="shared" si="0"/>
        <v>94.117647058823522</v>
      </c>
      <c r="H13" s="21" t="s">
        <v>10</v>
      </c>
      <c r="I13" s="22" t="s">
        <v>10</v>
      </c>
    </row>
    <row r="14" spans="2:10">
      <c r="B14" s="9" t="s">
        <v>18</v>
      </c>
      <c r="C14" s="10">
        <v>103</v>
      </c>
      <c r="D14" s="11" t="s">
        <v>10</v>
      </c>
      <c r="E14" s="12" t="s">
        <v>10</v>
      </c>
      <c r="F14" s="13" t="s">
        <v>10</v>
      </c>
      <c r="G14" s="14" t="s">
        <v>10</v>
      </c>
      <c r="H14" s="14" t="s">
        <v>10</v>
      </c>
      <c r="I14" s="15" t="s">
        <v>10</v>
      </c>
    </row>
    <row r="15" spans="2:10">
      <c r="B15" s="16" t="s">
        <v>19</v>
      </c>
      <c r="C15" s="17">
        <v>226</v>
      </c>
      <c r="D15" s="18">
        <v>223</v>
      </c>
      <c r="E15" s="19" t="s">
        <v>10</v>
      </c>
      <c r="F15" s="20" t="s">
        <v>10</v>
      </c>
      <c r="G15" s="21">
        <f t="shared" si="0"/>
        <v>98.672566371681413</v>
      </c>
      <c r="H15" s="21" t="s">
        <v>10</v>
      </c>
      <c r="I15" s="22" t="s">
        <v>10</v>
      </c>
    </row>
    <row r="16" spans="2:10">
      <c r="B16" s="9" t="s">
        <v>20</v>
      </c>
      <c r="C16" s="10">
        <v>16</v>
      </c>
      <c r="D16" s="11" t="s">
        <v>10</v>
      </c>
      <c r="E16" s="12" t="s">
        <v>10</v>
      </c>
      <c r="F16" s="13" t="s">
        <v>10</v>
      </c>
      <c r="G16" s="14" t="s">
        <v>10</v>
      </c>
      <c r="H16" s="14" t="s">
        <v>10</v>
      </c>
      <c r="I16" s="15" t="s">
        <v>10</v>
      </c>
    </row>
    <row r="17" spans="2:10">
      <c r="B17" s="16" t="s">
        <v>21</v>
      </c>
      <c r="C17" s="17">
        <v>27</v>
      </c>
      <c r="D17" s="18" t="s">
        <v>10</v>
      </c>
      <c r="E17" s="19" t="s">
        <v>10</v>
      </c>
      <c r="F17" s="20" t="s">
        <v>10</v>
      </c>
      <c r="G17" s="21" t="s">
        <v>10</v>
      </c>
      <c r="H17" s="21" t="s">
        <v>10</v>
      </c>
      <c r="I17" s="22" t="s">
        <v>10</v>
      </c>
    </row>
    <row r="18" spans="2:10">
      <c r="B18" s="9" t="s">
        <v>22</v>
      </c>
      <c r="C18" s="10">
        <v>5</v>
      </c>
      <c r="D18" s="11" t="s">
        <v>10</v>
      </c>
      <c r="E18" s="23" t="s">
        <v>10</v>
      </c>
      <c r="F18" s="11" t="s">
        <v>10</v>
      </c>
      <c r="G18" s="10" t="s">
        <v>10</v>
      </c>
      <c r="H18" s="10" t="s">
        <v>10</v>
      </c>
      <c r="I18" s="10" t="s">
        <v>10</v>
      </c>
    </row>
    <row r="19" spans="2:10">
      <c r="B19" s="16" t="s">
        <v>23</v>
      </c>
      <c r="C19" s="17">
        <v>309</v>
      </c>
      <c r="D19" s="18">
        <v>294</v>
      </c>
      <c r="E19" s="19">
        <v>11</v>
      </c>
      <c r="F19" s="20">
        <v>4</v>
      </c>
      <c r="G19" s="21">
        <f>D19/C19*100</f>
        <v>95.145631067961162</v>
      </c>
      <c r="H19" s="21">
        <f>E19/C19*100</f>
        <v>3.5598705501618122</v>
      </c>
      <c r="I19" s="22">
        <f>F19/C19*100</f>
        <v>1.2944983818770228</v>
      </c>
      <c r="J19" s="51"/>
    </row>
    <row r="20" spans="2:10">
      <c r="B20" s="9" t="s">
        <v>24</v>
      </c>
      <c r="C20" s="10">
        <v>286</v>
      </c>
      <c r="D20" s="11">
        <v>281</v>
      </c>
      <c r="E20" s="23" t="s">
        <v>10</v>
      </c>
      <c r="F20" s="11" t="s">
        <v>10</v>
      </c>
      <c r="G20" s="52">
        <f t="shared" si="0"/>
        <v>98.251748251748253</v>
      </c>
      <c r="H20" s="10" t="s">
        <v>10</v>
      </c>
      <c r="I20" s="10" t="s">
        <v>10</v>
      </c>
    </row>
    <row r="21" spans="2:10">
      <c r="B21" s="16" t="s">
        <v>25</v>
      </c>
      <c r="C21" s="17">
        <v>22</v>
      </c>
      <c r="D21" s="18" t="s">
        <v>10</v>
      </c>
      <c r="E21" s="18" t="s">
        <v>10</v>
      </c>
      <c r="F21" s="19" t="s">
        <v>10</v>
      </c>
      <c r="G21" s="17" t="s">
        <v>10</v>
      </c>
      <c r="H21" s="17" t="s">
        <v>10</v>
      </c>
      <c r="I21" s="17" t="s">
        <v>10</v>
      </c>
    </row>
    <row r="22" spans="2:10">
      <c r="B22" s="9" t="s">
        <v>26</v>
      </c>
      <c r="C22" s="10" t="s">
        <v>13</v>
      </c>
      <c r="D22" s="11" t="s">
        <v>13</v>
      </c>
      <c r="E22" s="12" t="s">
        <v>13</v>
      </c>
      <c r="F22" s="13" t="s">
        <v>13</v>
      </c>
      <c r="G22" s="14" t="s">
        <v>13</v>
      </c>
      <c r="H22" s="14" t="s">
        <v>13</v>
      </c>
      <c r="I22" s="15" t="s">
        <v>13</v>
      </c>
    </row>
    <row r="23" spans="2:10">
      <c r="B23" s="43" t="s">
        <v>29</v>
      </c>
      <c r="C23" s="44">
        <v>2263</v>
      </c>
      <c r="D23" s="45">
        <v>2215</v>
      </c>
      <c r="E23" s="46">
        <v>35</v>
      </c>
      <c r="F23" s="45">
        <v>13</v>
      </c>
      <c r="G23" s="47">
        <f t="shared" si="0"/>
        <v>97.878921785240834</v>
      </c>
      <c r="H23" s="48">
        <f t="shared" ref="H23" si="1">E23/C23*100</f>
        <v>1.5466195315952276</v>
      </c>
      <c r="I23" s="49">
        <f t="shared" ref="I23" si="2">F23/C23*100</f>
        <v>0.57445868316394166</v>
      </c>
    </row>
    <row r="24" spans="2:10" ht="14.85" customHeight="1">
      <c r="B24" s="89" t="s">
        <v>30</v>
      </c>
      <c r="C24" s="90"/>
      <c r="D24" s="90"/>
      <c r="E24" s="90"/>
      <c r="F24" s="90"/>
      <c r="G24" s="90"/>
      <c r="H24" s="90"/>
      <c r="I24" s="90"/>
    </row>
    <row r="25" spans="2:10" ht="14.85" customHeight="1">
      <c r="B25" s="91" t="s">
        <v>31</v>
      </c>
      <c r="C25" s="91"/>
      <c r="D25" s="91"/>
      <c r="E25" s="91"/>
      <c r="F25" s="91"/>
      <c r="G25" s="91"/>
      <c r="H25" s="91"/>
      <c r="I25" s="91"/>
    </row>
    <row r="26" spans="2:10" ht="51.6" customHeight="1">
      <c r="B26" s="91" t="s">
        <v>42</v>
      </c>
      <c r="C26" s="91"/>
      <c r="D26" s="91"/>
      <c r="E26" s="91"/>
      <c r="F26" s="91"/>
      <c r="G26" s="91"/>
      <c r="H26" s="91"/>
      <c r="I26" s="91"/>
    </row>
    <row r="27" spans="2:10" ht="27.6" customHeight="1">
      <c r="B27" s="71" t="s">
        <v>43</v>
      </c>
      <c r="C27" s="71"/>
      <c r="D27" s="71"/>
      <c r="E27" s="71"/>
      <c r="F27" s="71"/>
      <c r="G27" s="71"/>
      <c r="H27" s="71"/>
      <c r="I27" s="71"/>
    </row>
    <row r="28" spans="2:10">
      <c r="B28" s="42"/>
      <c r="C28" s="42"/>
      <c r="D28" s="42"/>
      <c r="E28" s="42"/>
      <c r="F28" s="42"/>
      <c r="G28" s="42"/>
      <c r="H28" s="42"/>
      <c r="I28" s="42"/>
    </row>
    <row r="29" spans="2:10">
      <c r="B29" s="42"/>
      <c r="C29" s="42"/>
      <c r="D29" s="42"/>
      <c r="E29" s="42"/>
      <c r="F29" s="42"/>
      <c r="G29" s="42"/>
      <c r="H29" s="42"/>
      <c r="I29" s="42"/>
    </row>
    <row r="30" spans="2:10">
      <c r="B30" s="42"/>
      <c r="C30" s="42"/>
      <c r="D30" s="42"/>
      <c r="E30" s="42"/>
      <c r="F30" s="42"/>
      <c r="G30" s="42"/>
      <c r="H30" s="42"/>
      <c r="I30" s="42"/>
    </row>
    <row r="31" spans="2:10">
      <c r="B31" s="42"/>
      <c r="C31" s="42"/>
      <c r="D31" s="42"/>
      <c r="E31" s="42"/>
      <c r="F31" s="42"/>
      <c r="G31" s="42"/>
      <c r="H31" s="42"/>
      <c r="I31" s="42"/>
    </row>
    <row r="32" spans="2:10">
      <c r="B32" s="42"/>
      <c r="C32" s="42"/>
      <c r="D32" s="42"/>
      <c r="E32" s="42"/>
      <c r="F32" s="42"/>
      <c r="G32" s="42"/>
      <c r="H32" s="42"/>
      <c r="I32" s="42"/>
    </row>
    <row r="33" spans="2:9">
      <c r="B33" s="42"/>
      <c r="C33" s="42"/>
      <c r="D33" s="42"/>
      <c r="E33" s="42"/>
      <c r="F33" s="42"/>
      <c r="G33" s="42"/>
      <c r="H33" s="42"/>
      <c r="I33" s="42"/>
    </row>
    <row r="34" spans="2:9">
      <c r="B34" s="42"/>
      <c r="C34" s="42"/>
      <c r="D34" s="42"/>
      <c r="E34" s="42"/>
      <c r="F34" s="42"/>
      <c r="G34" s="42"/>
      <c r="H34" s="42"/>
      <c r="I34" s="42"/>
    </row>
    <row r="35" spans="2:9">
      <c r="B35" s="42"/>
      <c r="C35" s="42"/>
      <c r="D35" s="42"/>
      <c r="E35" s="42"/>
      <c r="F35" s="42"/>
      <c r="G35" s="42"/>
      <c r="H35" s="42"/>
      <c r="I35" s="42"/>
    </row>
  </sheetData>
  <mergeCells count="16">
    <mergeCell ref="B27:I27"/>
    <mergeCell ref="B2:I2"/>
    <mergeCell ref="B3:B6"/>
    <mergeCell ref="C3:I3"/>
    <mergeCell ref="C4:C5"/>
    <mergeCell ref="D4:D5"/>
    <mergeCell ref="E4:E5"/>
    <mergeCell ref="F4:F5"/>
    <mergeCell ref="G4:G5"/>
    <mergeCell ref="H4:H5"/>
    <mergeCell ref="I4:I5"/>
    <mergeCell ref="C6:F6"/>
    <mergeCell ref="G6:I6"/>
    <mergeCell ref="B24:I24"/>
    <mergeCell ref="B25:I25"/>
    <mergeCell ref="B26:I2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4176D-9436-473B-BDEE-4DD7B83F6B20}">
  <sheetPr published="0"/>
  <dimension ref="B2:J35"/>
  <sheetViews>
    <sheetView workbookViewId="0">
      <selection activeCell="B2" sqref="B2:I2"/>
    </sheetView>
  </sheetViews>
  <sheetFormatPr baseColWidth="10" defaultColWidth="10.5703125" defaultRowHeight="15"/>
  <cols>
    <col min="2" max="2" width="30.42578125" customWidth="1"/>
    <col min="3" max="3" width="24.5703125" customWidth="1"/>
    <col min="4" max="4" width="38.5703125" customWidth="1"/>
    <col min="5" max="6" width="22.5703125" customWidth="1"/>
    <col min="7" max="7" width="38.5703125" customWidth="1"/>
    <col min="8" max="9" width="22.5703125" customWidth="1"/>
    <col min="10" max="13" width="14.42578125" customWidth="1"/>
  </cols>
  <sheetData>
    <row r="2" spans="2:10" ht="15.6" customHeight="1">
      <c r="B2" s="72" t="s">
        <v>34</v>
      </c>
      <c r="C2" s="72"/>
      <c r="D2" s="72"/>
      <c r="E2" s="72"/>
      <c r="F2" s="72"/>
      <c r="G2" s="72"/>
      <c r="H2" s="72"/>
      <c r="I2" s="72"/>
      <c r="J2" s="1"/>
    </row>
    <row r="3" spans="2:10" ht="15" customHeight="1">
      <c r="B3" s="73" t="s">
        <v>1</v>
      </c>
      <c r="C3" s="76" t="s">
        <v>2</v>
      </c>
      <c r="D3" s="77"/>
      <c r="E3" s="77"/>
      <c r="F3" s="77"/>
      <c r="G3" s="77"/>
      <c r="H3" s="77"/>
      <c r="I3" s="78"/>
    </row>
    <row r="4" spans="2:10" ht="14.85" customHeight="1">
      <c r="B4" s="74"/>
      <c r="C4" s="79" t="s">
        <v>3</v>
      </c>
      <c r="D4" s="80" t="s">
        <v>4</v>
      </c>
      <c r="E4" s="79" t="s">
        <v>5</v>
      </c>
      <c r="F4" s="79" t="s">
        <v>6</v>
      </c>
      <c r="G4" s="79" t="s">
        <v>4</v>
      </c>
      <c r="H4" s="79" t="s">
        <v>5</v>
      </c>
      <c r="I4" s="79" t="s">
        <v>6</v>
      </c>
    </row>
    <row r="5" spans="2:10" ht="66" customHeight="1">
      <c r="B5" s="74"/>
      <c r="C5" s="79"/>
      <c r="D5" s="81"/>
      <c r="E5" s="82"/>
      <c r="F5" s="82"/>
      <c r="G5" s="82"/>
      <c r="H5" s="82"/>
      <c r="I5" s="82"/>
    </row>
    <row r="6" spans="2:10">
      <c r="B6" s="75"/>
      <c r="C6" s="83" t="s">
        <v>7</v>
      </c>
      <c r="D6" s="84"/>
      <c r="E6" s="84"/>
      <c r="F6" s="85"/>
      <c r="G6" s="86" t="s">
        <v>8</v>
      </c>
      <c r="H6" s="87"/>
      <c r="I6" s="88"/>
    </row>
    <row r="7" spans="2:10">
      <c r="B7" s="2" t="s">
        <v>9</v>
      </c>
      <c r="C7" s="3">
        <v>287</v>
      </c>
      <c r="D7" s="4" t="s">
        <v>10</v>
      </c>
      <c r="E7" s="5" t="s">
        <v>10</v>
      </c>
      <c r="F7" s="6" t="s">
        <v>10</v>
      </c>
      <c r="G7" s="7" t="s">
        <v>10</v>
      </c>
      <c r="H7" s="7" t="s">
        <v>10</v>
      </c>
      <c r="I7" s="8" t="s">
        <v>10</v>
      </c>
    </row>
    <row r="8" spans="2:10">
      <c r="B8" s="9" t="s">
        <v>11</v>
      </c>
      <c r="C8" s="10">
        <v>716</v>
      </c>
      <c r="D8" s="11" t="s">
        <v>10</v>
      </c>
      <c r="E8" s="12" t="s">
        <v>10</v>
      </c>
      <c r="F8" s="13" t="s">
        <v>10</v>
      </c>
      <c r="G8" s="14" t="s">
        <v>10</v>
      </c>
      <c r="H8" s="14" t="s">
        <v>10</v>
      </c>
      <c r="I8" s="15" t="s">
        <v>10</v>
      </c>
    </row>
    <row r="9" spans="2:10">
      <c r="B9" s="16" t="s">
        <v>12</v>
      </c>
      <c r="C9" s="17" t="s">
        <v>13</v>
      </c>
      <c r="D9" s="18" t="s">
        <v>13</v>
      </c>
      <c r="E9" s="19" t="s">
        <v>13</v>
      </c>
      <c r="F9" s="20" t="s">
        <v>13</v>
      </c>
      <c r="G9" s="21" t="s">
        <v>13</v>
      </c>
      <c r="H9" s="21" t="s">
        <v>13</v>
      </c>
      <c r="I9" s="22" t="s">
        <v>13</v>
      </c>
    </row>
    <row r="10" spans="2:10">
      <c r="B10" s="9" t="s">
        <v>14</v>
      </c>
      <c r="C10" s="10">
        <v>219</v>
      </c>
      <c r="D10" s="11" t="s">
        <v>10</v>
      </c>
      <c r="E10" s="12" t="s">
        <v>10</v>
      </c>
      <c r="F10" s="13" t="s">
        <v>10</v>
      </c>
      <c r="G10" s="14" t="s">
        <v>10</v>
      </c>
      <c r="H10" s="14" t="s">
        <v>10</v>
      </c>
      <c r="I10" s="15" t="s">
        <v>10</v>
      </c>
    </row>
    <row r="11" spans="2:10">
      <c r="B11" s="16" t="s">
        <v>15</v>
      </c>
      <c r="C11" s="17" t="s">
        <v>10</v>
      </c>
      <c r="D11" s="18" t="s">
        <v>10</v>
      </c>
      <c r="E11" s="19" t="s">
        <v>10</v>
      </c>
      <c r="F11" s="20" t="s">
        <v>10</v>
      </c>
      <c r="G11" s="21" t="s">
        <v>10</v>
      </c>
      <c r="H11" s="21" t="s">
        <v>10</v>
      </c>
      <c r="I11" s="22" t="s">
        <v>10</v>
      </c>
    </row>
    <row r="12" spans="2:10">
      <c r="B12" s="9" t="s">
        <v>16</v>
      </c>
      <c r="C12" s="10" t="s">
        <v>10</v>
      </c>
      <c r="D12" s="11" t="s">
        <v>10</v>
      </c>
      <c r="E12" s="12" t="s">
        <v>10</v>
      </c>
      <c r="F12" s="13" t="s">
        <v>10</v>
      </c>
      <c r="G12" s="14" t="s">
        <v>10</v>
      </c>
      <c r="H12" s="14" t="s">
        <v>10</v>
      </c>
      <c r="I12" s="15" t="s">
        <v>10</v>
      </c>
    </row>
    <row r="13" spans="2:10">
      <c r="B13" s="16" t="s">
        <v>17</v>
      </c>
      <c r="C13" s="17">
        <v>68</v>
      </c>
      <c r="D13" s="18" t="s">
        <v>10</v>
      </c>
      <c r="E13" s="19" t="s">
        <v>10</v>
      </c>
      <c r="F13" s="20" t="s">
        <v>10</v>
      </c>
      <c r="G13" s="21" t="s">
        <v>10</v>
      </c>
      <c r="H13" s="21" t="s">
        <v>10</v>
      </c>
      <c r="I13" s="22" t="s">
        <v>10</v>
      </c>
    </row>
    <row r="14" spans="2:10">
      <c r="B14" s="9" t="s">
        <v>18</v>
      </c>
      <c r="C14" s="10">
        <v>92</v>
      </c>
      <c r="D14" s="11" t="s">
        <v>10</v>
      </c>
      <c r="E14" s="12" t="s">
        <v>10</v>
      </c>
      <c r="F14" s="13" t="s">
        <v>10</v>
      </c>
      <c r="G14" s="14" t="s">
        <v>10</v>
      </c>
      <c r="H14" s="14" t="s">
        <v>10</v>
      </c>
      <c r="I14" s="15" t="s">
        <v>10</v>
      </c>
    </row>
    <row r="15" spans="2:10">
      <c r="B15" s="16" t="s">
        <v>19</v>
      </c>
      <c r="C15" s="17">
        <v>214</v>
      </c>
      <c r="D15" s="18" t="s">
        <v>10</v>
      </c>
      <c r="E15" s="19" t="s">
        <v>10</v>
      </c>
      <c r="F15" s="20" t="s">
        <v>10</v>
      </c>
      <c r="G15" s="21" t="s">
        <v>10</v>
      </c>
      <c r="H15" s="21" t="s">
        <v>10</v>
      </c>
      <c r="I15" s="22" t="s">
        <v>10</v>
      </c>
    </row>
    <row r="16" spans="2:10">
      <c r="B16" s="9" t="s">
        <v>35</v>
      </c>
      <c r="C16" s="10">
        <v>13</v>
      </c>
      <c r="D16" s="11" t="s">
        <v>10</v>
      </c>
      <c r="E16" s="12" t="s">
        <v>10</v>
      </c>
      <c r="F16" s="13" t="s">
        <v>10</v>
      </c>
      <c r="G16" s="14" t="s">
        <v>10</v>
      </c>
      <c r="H16" s="14" t="s">
        <v>10</v>
      </c>
      <c r="I16" s="15" t="s">
        <v>10</v>
      </c>
    </row>
    <row r="17" spans="2:9">
      <c r="B17" s="16" t="s">
        <v>21</v>
      </c>
      <c r="C17" s="17">
        <v>35</v>
      </c>
      <c r="D17" s="18" t="s">
        <v>10</v>
      </c>
      <c r="E17" s="19" t="s">
        <v>10</v>
      </c>
      <c r="F17" s="20" t="s">
        <v>10</v>
      </c>
      <c r="G17" s="21" t="s">
        <v>10</v>
      </c>
      <c r="H17" s="21" t="s">
        <v>10</v>
      </c>
      <c r="I17" s="22" t="s">
        <v>10</v>
      </c>
    </row>
    <row r="18" spans="2:9">
      <c r="B18" s="9" t="s">
        <v>22</v>
      </c>
      <c r="C18" s="10">
        <v>4</v>
      </c>
      <c r="D18" s="11" t="s">
        <v>10</v>
      </c>
      <c r="E18" s="23" t="s">
        <v>10</v>
      </c>
      <c r="F18" s="11" t="s">
        <v>10</v>
      </c>
      <c r="G18" s="10" t="s">
        <v>10</v>
      </c>
      <c r="H18" s="10" t="s">
        <v>10</v>
      </c>
      <c r="I18" s="10" t="s">
        <v>10</v>
      </c>
    </row>
    <row r="19" spans="2:9">
      <c r="B19" s="16" t="s">
        <v>23</v>
      </c>
      <c r="C19" s="17">
        <v>321</v>
      </c>
      <c r="D19" s="18">
        <v>315</v>
      </c>
      <c r="E19" s="19">
        <v>3</v>
      </c>
      <c r="F19" s="20">
        <v>3</v>
      </c>
      <c r="G19" s="21">
        <f t="shared" ref="G19:G23" si="0">D19/C19*100</f>
        <v>98.130841121495322</v>
      </c>
      <c r="H19" s="21">
        <f t="shared" ref="H19:I19" si="1">E19/$C19*100</f>
        <v>0.93457943925233633</v>
      </c>
      <c r="I19" s="22">
        <f t="shared" si="1"/>
        <v>0.93457943925233633</v>
      </c>
    </row>
    <row r="20" spans="2:9">
      <c r="B20" s="9" t="s">
        <v>24</v>
      </c>
      <c r="C20" s="10">
        <v>294</v>
      </c>
      <c r="D20" s="11" t="s">
        <v>10</v>
      </c>
      <c r="E20" s="23" t="s">
        <v>10</v>
      </c>
      <c r="F20" s="11" t="s">
        <v>10</v>
      </c>
      <c r="G20" s="10" t="s">
        <v>10</v>
      </c>
      <c r="H20" s="10" t="s">
        <v>10</v>
      </c>
      <c r="I20" s="10" t="s">
        <v>10</v>
      </c>
    </row>
    <row r="21" spans="2:9">
      <c r="B21" s="16" t="s">
        <v>25</v>
      </c>
      <c r="C21" s="17">
        <v>25</v>
      </c>
      <c r="D21" s="18" t="s">
        <v>10</v>
      </c>
      <c r="E21" s="18" t="s">
        <v>10</v>
      </c>
      <c r="F21" s="19" t="s">
        <v>10</v>
      </c>
      <c r="G21" s="17" t="s">
        <v>10</v>
      </c>
      <c r="H21" s="17" t="s">
        <v>10</v>
      </c>
      <c r="I21" s="17" t="s">
        <v>10</v>
      </c>
    </row>
    <row r="22" spans="2:9">
      <c r="B22" s="9" t="s">
        <v>26</v>
      </c>
      <c r="C22" s="10" t="s">
        <v>13</v>
      </c>
      <c r="D22" s="11" t="s">
        <v>13</v>
      </c>
      <c r="E22" s="12" t="s">
        <v>13</v>
      </c>
      <c r="F22" s="13" t="s">
        <v>13</v>
      </c>
      <c r="G22" s="14" t="s">
        <v>13</v>
      </c>
      <c r="H22" s="14" t="s">
        <v>13</v>
      </c>
      <c r="I22" s="15" t="s">
        <v>13</v>
      </c>
    </row>
    <row r="23" spans="2:9">
      <c r="B23" s="43" t="s">
        <v>29</v>
      </c>
      <c r="C23" s="44">
        <v>2293</v>
      </c>
      <c r="D23" s="45">
        <v>2255</v>
      </c>
      <c r="E23" s="46">
        <v>27</v>
      </c>
      <c r="F23" s="45">
        <v>11</v>
      </c>
      <c r="G23" s="47">
        <f t="shared" si="0"/>
        <v>98.342782381160049</v>
      </c>
      <c r="H23" s="48">
        <f t="shared" ref="H23:I23" si="2">E23/$C23*100</f>
        <v>1.1774967291757523</v>
      </c>
      <c r="I23" s="49">
        <f t="shared" si="2"/>
        <v>0.4797208896641954</v>
      </c>
    </row>
    <row r="24" spans="2:9" ht="14.85" customHeight="1">
      <c r="B24" s="89" t="s">
        <v>30</v>
      </c>
      <c r="C24" s="90"/>
      <c r="D24" s="90"/>
      <c r="E24" s="90"/>
      <c r="F24" s="90"/>
      <c r="G24" s="90"/>
      <c r="H24" s="90"/>
      <c r="I24" s="90"/>
    </row>
    <row r="25" spans="2:9" ht="14.85" customHeight="1">
      <c r="B25" s="91" t="s">
        <v>31</v>
      </c>
      <c r="C25" s="91"/>
      <c r="D25" s="91"/>
      <c r="E25" s="91"/>
      <c r="F25" s="91"/>
      <c r="G25" s="91"/>
      <c r="H25" s="91"/>
      <c r="I25" s="91"/>
    </row>
    <row r="26" spans="2:9" ht="35.25" customHeight="1">
      <c r="B26" s="91" t="s">
        <v>36</v>
      </c>
      <c r="C26" s="91"/>
      <c r="D26" s="91"/>
      <c r="E26" s="91"/>
      <c r="F26" s="91"/>
      <c r="G26" s="91"/>
      <c r="H26" s="91"/>
      <c r="I26" s="91"/>
    </row>
    <row r="27" spans="2:9">
      <c r="B27" s="71" t="s">
        <v>37</v>
      </c>
      <c r="C27" s="71"/>
      <c r="D27" s="71"/>
      <c r="E27" s="71"/>
      <c r="F27" s="71"/>
      <c r="G27" s="71"/>
      <c r="H27" s="71"/>
      <c r="I27" s="71"/>
    </row>
    <row r="28" spans="2:9">
      <c r="B28" s="42"/>
      <c r="C28" s="42"/>
      <c r="D28" s="42"/>
      <c r="E28" s="42"/>
      <c r="F28" s="42"/>
      <c r="G28" s="42"/>
      <c r="H28" s="42"/>
      <c r="I28" s="42"/>
    </row>
    <row r="29" spans="2:9">
      <c r="B29" s="42"/>
      <c r="C29" s="42"/>
      <c r="D29" s="42"/>
      <c r="E29" s="42"/>
      <c r="F29" s="42"/>
      <c r="G29" s="42"/>
      <c r="H29" s="42"/>
      <c r="I29" s="42"/>
    </row>
    <row r="30" spans="2:9">
      <c r="B30" s="42"/>
      <c r="C30" s="42"/>
      <c r="D30" s="42"/>
      <c r="E30" s="42"/>
      <c r="F30" s="42"/>
      <c r="G30" s="42"/>
      <c r="H30" s="42"/>
      <c r="I30" s="42"/>
    </row>
    <row r="31" spans="2:9">
      <c r="B31" s="42"/>
      <c r="C31" s="42"/>
      <c r="D31" s="42"/>
      <c r="E31" s="42"/>
      <c r="F31" s="42"/>
      <c r="G31" s="42"/>
      <c r="H31" s="42"/>
      <c r="I31" s="42"/>
    </row>
    <row r="32" spans="2:9">
      <c r="B32" s="42"/>
      <c r="C32" s="42"/>
      <c r="D32" s="42"/>
      <c r="E32" s="42"/>
      <c r="F32" s="42"/>
      <c r="G32" s="42"/>
      <c r="H32" s="42"/>
      <c r="I32" s="42"/>
    </row>
    <row r="33" spans="2:9">
      <c r="B33" s="42"/>
      <c r="C33" s="42"/>
      <c r="D33" s="42"/>
      <c r="E33" s="42"/>
      <c r="F33" s="42"/>
      <c r="G33" s="42"/>
      <c r="H33" s="42"/>
      <c r="I33" s="42"/>
    </row>
    <row r="34" spans="2:9">
      <c r="B34" s="42"/>
      <c r="C34" s="42"/>
      <c r="D34" s="42"/>
      <c r="E34" s="42"/>
      <c r="F34" s="42"/>
      <c r="G34" s="42"/>
      <c r="H34" s="42"/>
      <c r="I34" s="42"/>
    </row>
    <row r="35" spans="2:9">
      <c r="B35" s="42"/>
      <c r="C35" s="42"/>
      <c r="D35" s="42"/>
      <c r="E35" s="42"/>
      <c r="F35" s="42"/>
      <c r="G35" s="42"/>
      <c r="H35" s="42"/>
      <c r="I35" s="42"/>
    </row>
  </sheetData>
  <mergeCells count="16">
    <mergeCell ref="B27:I27"/>
    <mergeCell ref="B2:I2"/>
    <mergeCell ref="B3:B6"/>
    <mergeCell ref="C3:I3"/>
    <mergeCell ref="C4:C5"/>
    <mergeCell ref="D4:D5"/>
    <mergeCell ref="E4:E5"/>
    <mergeCell ref="F4:F5"/>
    <mergeCell ref="G4:G5"/>
    <mergeCell ref="H4:H5"/>
    <mergeCell ref="I4:I5"/>
    <mergeCell ref="C6:F6"/>
    <mergeCell ref="G6:I6"/>
    <mergeCell ref="B24:I24"/>
    <mergeCell ref="B25:I25"/>
    <mergeCell ref="B26:I2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714C-98E5-4493-A457-5AA315C1AD5B}">
  <sheetPr published="0"/>
  <dimension ref="B2:J37"/>
  <sheetViews>
    <sheetView zoomScaleNormal="100" workbookViewId="0">
      <selection activeCell="B2" sqref="B2:I2"/>
    </sheetView>
  </sheetViews>
  <sheetFormatPr baseColWidth="10" defaultColWidth="10.85546875" defaultRowHeight="15"/>
  <cols>
    <col min="2" max="2" width="30.42578125" customWidth="1"/>
    <col min="3" max="3" width="24.5703125" customWidth="1"/>
    <col min="4" max="4" width="38.85546875" customWidth="1"/>
    <col min="5" max="6" width="22.85546875" customWidth="1"/>
    <col min="7" max="7" width="38.85546875" customWidth="1"/>
    <col min="8" max="9" width="22.85546875" customWidth="1"/>
    <col min="10" max="13" width="14.140625" customWidth="1"/>
  </cols>
  <sheetData>
    <row r="2" spans="2:10" ht="15.6" customHeight="1">
      <c r="B2" s="72" t="s">
        <v>0</v>
      </c>
      <c r="C2" s="72"/>
      <c r="D2" s="72"/>
      <c r="E2" s="72"/>
      <c r="F2" s="72"/>
      <c r="G2" s="72"/>
      <c r="H2" s="72"/>
      <c r="I2" s="72"/>
      <c r="J2" s="1"/>
    </row>
    <row r="3" spans="2:10" ht="15" customHeight="1">
      <c r="B3" s="73" t="s">
        <v>1</v>
      </c>
      <c r="C3" s="76" t="s">
        <v>2</v>
      </c>
      <c r="D3" s="77"/>
      <c r="E3" s="77"/>
      <c r="F3" s="77"/>
      <c r="G3" s="77"/>
      <c r="H3" s="77"/>
      <c r="I3" s="78"/>
    </row>
    <row r="4" spans="2:10" ht="14.85" customHeight="1">
      <c r="B4" s="74"/>
      <c r="C4" s="79" t="s">
        <v>3</v>
      </c>
      <c r="D4" s="80" t="s">
        <v>4</v>
      </c>
      <c r="E4" s="79" t="s">
        <v>5</v>
      </c>
      <c r="F4" s="79" t="s">
        <v>6</v>
      </c>
      <c r="G4" s="79" t="s">
        <v>4</v>
      </c>
      <c r="H4" s="79" t="s">
        <v>5</v>
      </c>
      <c r="I4" s="79" t="s">
        <v>6</v>
      </c>
    </row>
    <row r="5" spans="2:10" ht="66" customHeight="1">
      <c r="B5" s="74"/>
      <c r="C5" s="79"/>
      <c r="D5" s="81"/>
      <c r="E5" s="82"/>
      <c r="F5" s="82"/>
      <c r="G5" s="82"/>
      <c r="H5" s="82"/>
      <c r="I5" s="82"/>
    </row>
    <row r="6" spans="2:10">
      <c r="B6" s="75"/>
      <c r="C6" s="83" t="s">
        <v>7</v>
      </c>
      <c r="D6" s="84"/>
      <c r="E6" s="84"/>
      <c r="F6" s="85"/>
      <c r="G6" s="86" t="s">
        <v>8</v>
      </c>
      <c r="H6" s="87"/>
      <c r="I6" s="88"/>
    </row>
    <row r="7" spans="2:10">
      <c r="B7" s="2" t="s">
        <v>9</v>
      </c>
      <c r="C7" s="3">
        <v>262</v>
      </c>
      <c r="D7" s="4" t="s">
        <v>10</v>
      </c>
      <c r="E7" s="5" t="s">
        <v>10</v>
      </c>
      <c r="F7" s="6" t="s">
        <v>10</v>
      </c>
      <c r="G7" s="7" t="s">
        <v>10</v>
      </c>
      <c r="H7" s="7" t="s">
        <v>10</v>
      </c>
      <c r="I7" s="8" t="s">
        <v>10</v>
      </c>
    </row>
    <row r="8" spans="2:10">
      <c r="B8" s="9" t="s">
        <v>11</v>
      </c>
      <c r="C8" s="10">
        <v>726</v>
      </c>
      <c r="D8" s="11">
        <v>711</v>
      </c>
      <c r="E8" s="12">
        <v>15</v>
      </c>
      <c r="F8" s="13">
        <v>0</v>
      </c>
      <c r="G8" s="14">
        <f>D8/C8*100</f>
        <v>97.933884297520663</v>
      </c>
      <c r="H8" s="14">
        <f t="shared" ref="H8:I23" si="0">E8/$C8*100</f>
        <v>2.0661157024793391</v>
      </c>
      <c r="I8" s="15">
        <f t="shared" si="0"/>
        <v>0</v>
      </c>
    </row>
    <row r="9" spans="2:10">
      <c r="B9" s="16" t="s">
        <v>12</v>
      </c>
      <c r="C9" s="17" t="s">
        <v>13</v>
      </c>
      <c r="D9" s="18" t="s">
        <v>13</v>
      </c>
      <c r="E9" s="19" t="s">
        <v>13</v>
      </c>
      <c r="F9" s="20" t="s">
        <v>13</v>
      </c>
      <c r="G9" s="21" t="s">
        <v>13</v>
      </c>
      <c r="H9" s="21" t="s">
        <v>13</v>
      </c>
      <c r="I9" s="22" t="s">
        <v>13</v>
      </c>
    </row>
    <row r="10" spans="2:10">
      <c r="B10" s="9" t="s">
        <v>14</v>
      </c>
      <c r="C10" s="10">
        <v>217</v>
      </c>
      <c r="D10" s="11" t="s">
        <v>10</v>
      </c>
      <c r="E10" s="12" t="s">
        <v>10</v>
      </c>
      <c r="F10" s="13" t="s">
        <v>10</v>
      </c>
      <c r="G10" s="14" t="s">
        <v>10</v>
      </c>
      <c r="H10" s="14" t="s">
        <v>10</v>
      </c>
      <c r="I10" s="15" t="s">
        <v>10</v>
      </c>
    </row>
    <row r="11" spans="2:10">
      <c r="B11" s="16" t="s">
        <v>15</v>
      </c>
      <c r="C11" s="17">
        <v>3</v>
      </c>
      <c r="D11" s="18" t="s">
        <v>10</v>
      </c>
      <c r="E11" s="19" t="s">
        <v>10</v>
      </c>
      <c r="F11" s="20" t="s">
        <v>10</v>
      </c>
      <c r="G11" s="21" t="s">
        <v>10</v>
      </c>
      <c r="H11" s="21" t="s">
        <v>10</v>
      </c>
      <c r="I11" s="22" t="s">
        <v>10</v>
      </c>
    </row>
    <row r="12" spans="2:10">
      <c r="B12" s="9" t="s">
        <v>16</v>
      </c>
      <c r="C12" s="10">
        <v>3</v>
      </c>
      <c r="D12" s="11">
        <v>3</v>
      </c>
      <c r="E12" s="12">
        <v>0</v>
      </c>
      <c r="F12" s="13">
        <v>0</v>
      </c>
      <c r="G12" s="14">
        <f t="shared" ref="G12:G25" si="1">D12/C12*100</f>
        <v>100</v>
      </c>
      <c r="H12" s="14">
        <f t="shared" si="0"/>
        <v>0</v>
      </c>
      <c r="I12" s="15">
        <f t="shared" si="0"/>
        <v>0</v>
      </c>
    </row>
    <row r="13" spans="2:10">
      <c r="B13" s="16" t="s">
        <v>17</v>
      </c>
      <c r="C13" s="17">
        <v>69</v>
      </c>
      <c r="D13" s="18" t="s">
        <v>10</v>
      </c>
      <c r="E13" s="19" t="s">
        <v>10</v>
      </c>
      <c r="F13" s="20" t="s">
        <v>10</v>
      </c>
      <c r="G13" s="21" t="s">
        <v>10</v>
      </c>
      <c r="H13" s="21" t="s">
        <v>10</v>
      </c>
      <c r="I13" s="22" t="s">
        <v>10</v>
      </c>
    </row>
    <row r="14" spans="2:10">
      <c r="B14" s="9" t="s">
        <v>18</v>
      </c>
      <c r="C14" s="10">
        <v>87</v>
      </c>
      <c r="D14" s="11" t="s">
        <v>10</v>
      </c>
      <c r="E14" s="12" t="s">
        <v>10</v>
      </c>
      <c r="F14" s="13" t="s">
        <v>10</v>
      </c>
      <c r="G14" s="14" t="s">
        <v>10</v>
      </c>
      <c r="H14" s="14" t="s">
        <v>10</v>
      </c>
      <c r="I14" s="15" t="s">
        <v>10</v>
      </c>
    </row>
    <row r="15" spans="2:10">
      <c r="B15" s="16" t="s">
        <v>19</v>
      </c>
      <c r="C15" s="17">
        <v>214</v>
      </c>
      <c r="D15" s="18" t="s">
        <v>10</v>
      </c>
      <c r="E15" s="19" t="s">
        <v>10</v>
      </c>
      <c r="F15" s="20" t="s">
        <v>10</v>
      </c>
      <c r="G15" s="21" t="s">
        <v>10</v>
      </c>
      <c r="H15" s="21" t="s">
        <v>10</v>
      </c>
      <c r="I15" s="22" t="s">
        <v>10</v>
      </c>
    </row>
    <row r="16" spans="2:10">
      <c r="B16" s="9" t="s">
        <v>20</v>
      </c>
      <c r="C16" s="10">
        <v>16</v>
      </c>
      <c r="D16" s="11" t="s">
        <v>10</v>
      </c>
      <c r="E16" s="12" t="s">
        <v>10</v>
      </c>
      <c r="F16" s="13" t="s">
        <v>10</v>
      </c>
      <c r="G16" s="14" t="s">
        <v>10</v>
      </c>
      <c r="H16" s="14" t="s">
        <v>10</v>
      </c>
      <c r="I16" s="15" t="s">
        <v>10</v>
      </c>
    </row>
    <row r="17" spans="2:9">
      <c r="B17" s="16" t="s">
        <v>21</v>
      </c>
      <c r="C17" s="17">
        <v>39</v>
      </c>
      <c r="D17" s="18">
        <v>39</v>
      </c>
      <c r="E17" s="19">
        <v>0</v>
      </c>
      <c r="F17" s="20">
        <v>0</v>
      </c>
      <c r="G17" s="21">
        <f t="shared" si="1"/>
        <v>100</v>
      </c>
      <c r="H17" s="21">
        <f t="shared" si="0"/>
        <v>0</v>
      </c>
      <c r="I17" s="22">
        <f t="shared" si="0"/>
        <v>0</v>
      </c>
    </row>
    <row r="18" spans="2:9">
      <c r="B18" s="9" t="s">
        <v>22</v>
      </c>
      <c r="C18" s="10">
        <v>3</v>
      </c>
      <c r="D18" s="11">
        <v>3</v>
      </c>
      <c r="E18" s="23">
        <v>0</v>
      </c>
      <c r="F18" s="11">
        <v>0</v>
      </c>
      <c r="G18" s="10">
        <f t="shared" si="1"/>
        <v>100</v>
      </c>
      <c r="H18" s="10">
        <f t="shared" si="0"/>
        <v>0</v>
      </c>
      <c r="I18" s="10">
        <f t="shared" si="0"/>
        <v>0</v>
      </c>
    </row>
    <row r="19" spans="2:9">
      <c r="B19" s="16" t="s">
        <v>23</v>
      </c>
      <c r="C19" s="17">
        <v>305</v>
      </c>
      <c r="D19" s="18">
        <v>298</v>
      </c>
      <c r="E19" s="19">
        <v>7</v>
      </c>
      <c r="F19" s="20">
        <v>0</v>
      </c>
      <c r="G19" s="21">
        <f t="shared" si="1"/>
        <v>97.704918032786878</v>
      </c>
      <c r="H19" s="21">
        <f t="shared" si="0"/>
        <v>2.2950819672131146</v>
      </c>
      <c r="I19" s="22">
        <f t="shared" si="0"/>
        <v>0</v>
      </c>
    </row>
    <row r="20" spans="2:9">
      <c r="B20" s="9" t="s">
        <v>24</v>
      </c>
      <c r="C20" s="10">
        <v>286</v>
      </c>
      <c r="D20" s="11" t="s">
        <v>10</v>
      </c>
      <c r="E20" s="23" t="s">
        <v>10</v>
      </c>
      <c r="F20" s="11" t="s">
        <v>10</v>
      </c>
      <c r="G20" s="10" t="s">
        <v>10</v>
      </c>
      <c r="H20" s="10" t="s">
        <v>10</v>
      </c>
      <c r="I20" s="10" t="s">
        <v>10</v>
      </c>
    </row>
    <row r="21" spans="2:9">
      <c r="B21" s="16" t="s">
        <v>25</v>
      </c>
      <c r="C21" s="17">
        <v>21</v>
      </c>
      <c r="D21" s="18">
        <v>21</v>
      </c>
      <c r="E21" s="19">
        <v>0</v>
      </c>
      <c r="F21" s="19">
        <v>0</v>
      </c>
      <c r="G21" s="17">
        <f t="shared" si="1"/>
        <v>100</v>
      </c>
      <c r="H21" s="17">
        <f t="shared" si="0"/>
        <v>0</v>
      </c>
      <c r="I21" s="17">
        <f t="shared" si="0"/>
        <v>0</v>
      </c>
    </row>
    <row r="22" spans="2:9">
      <c r="B22" s="9" t="s">
        <v>26</v>
      </c>
      <c r="C22" s="24" t="s">
        <v>13</v>
      </c>
      <c r="D22" s="11" t="s">
        <v>13</v>
      </c>
      <c r="E22" s="12" t="s">
        <v>13</v>
      </c>
      <c r="F22" s="13" t="s">
        <v>13</v>
      </c>
      <c r="G22" s="25" t="s">
        <v>13</v>
      </c>
      <c r="H22" s="14" t="s">
        <v>13</v>
      </c>
      <c r="I22" s="15" t="s">
        <v>13</v>
      </c>
    </row>
    <row r="23" spans="2:9">
      <c r="B23" s="26" t="s">
        <v>27</v>
      </c>
      <c r="C23" s="27">
        <f>SUM(D23:F23)</f>
        <v>305</v>
      </c>
      <c r="D23" s="28">
        <f t="shared" ref="D23:F23" si="2">SUM(D9,D10,D14,D19,D20,D22)</f>
        <v>298</v>
      </c>
      <c r="E23" s="29">
        <f t="shared" si="2"/>
        <v>7</v>
      </c>
      <c r="F23" s="28">
        <f t="shared" si="2"/>
        <v>0</v>
      </c>
      <c r="G23" s="30">
        <f t="shared" si="1"/>
        <v>97.704918032786878</v>
      </c>
      <c r="H23" s="31">
        <f t="shared" si="0"/>
        <v>2.2950819672131146</v>
      </c>
      <c r="I23" s="32">
        <f t="shared" si="0"/>
        <v>0</v>
      </c>
    </row>
    <row r="24" spans="2:9">
      <c r="B24" s="16" t="s">
        <v>28</v>
      </c>
      <c r="C24" s="17">
        <f>SUM(D24:F24)</f>
        <v>792</v>
      </c>
      <c r="D24" s="18">
        <f t="shared" ref="D24:F24" si="3">SUM(D7,D8,D11,D12,D13,D15,D16,D17,D18,D21)</f>
        <v>777</v>
      </c>
      <c r="E24" s="33">
        <f t="shared" si="3"/>
        <v>15</v>
      </c>
      <c r="F24" s="18">
        <f t="shared" si="3"/>
        <v>0</v>
      </c>
      <c r="G24" s="34">
        <f t="shared" si="1"/>
        <v>98.106060606060609</v>
      </c>
      <c r="H24" s="21">
        <f t="shared" ref="H24:I25" si="4">E24/$C24*100</f>
        <v>1.893939393939394</v>
      </c>
      <c r="I24" s="22">
        <f t="shared" si="4"/>
        <v>0</v>
      </c>
    </row>
    <row r="25" spans="2:9">
      <c r="B25" s="35" t="s">
        <v>29</v>
      </c>
      <c r="C25" s="36">
        <v>2251</v>
      </c>
      <c r="D25" s="37">
        <v>2206</v>
      </c>
      <c r="E25" s="38">
        <v>32</v>
      </c>
      <c r="F25" s="37">
        <v>13</v>
      </c>
      <c r="G25" s="39">
        <f t="shared" si="1"/>
        <v>98.000888494002666</v>
      </c>
      <c r="H25" s="40">
        <f t="shared" si="4"/>
        <v>1.4215904042647711</v>
      </c>
      <c r="I25" s="41">
        <f t="shared" si="4"/>
        <v>0.57752110173256332</v>
      </c>
    </row>
    <row r="26" spans="2:9" ht="14.85" customHeight="1">
      <c r="B26" s="93" t="s">
        <v>30</v>
      </c>
      <c r="C26" s="94"/>
      <c r="D26" s="94"/>
      <c r="E26" s="94"/>
      <c r="F26" s="94"/>
      <c r="G26" s="94"/>
      <c r="H26" s="94"/>
      <c r="I26" s="94"/>
    </row>
    <row r="27" spans="2:9" ht="14.85" customHeight="1">
      <c r="B27" s="95" t="s">
        <v>31</v>
      </c>
      <c r="C27" s="95"/>
      <c r="D27" s="95"/>
      <c r="E27" s="95"/>
      <c r="F27" s="95"/>
      <c r="G27" s="95"/>
      <c r="H27" s="95"/>
      <c r="I27" s="95"/>
    </row>
    <row r="28" spans="2:9" ht="14.85" customHeight="1">
      <c r="B28" s="95" t="s">
        <v>32</v>
      </c>
      <c r="C28" s="95"/>
      <c r="D28" s="95"/>
      <c r="E28" s="95"/>
      <c r="F28" s="95"/>
      <c r="G28" s="95"/>
      <c r="H28" s="95"/>
      <c r="I28" s="95"/>
    </row>
    <row r="29" spans="2:9" ht="18" customHeight="1">
      <c r="B29" s="92" t="s">
        <v>33</v>
      </c>
      <c r="C29" s="92"/>
      <c r="D29" s="92"/>
      <c r="E29" s="92"/>
      <c r="F29" s="92"/>
      <c r="G29" s="92"/>
      <c r="H29" s="92"/>
      <c r="I29" s="92"/>
    </row>
    <row r="30" spans="2:9">
      <c r="B30" s="42"/>
      <c r="C30" s="42"/>
      <c r="D30" s="42"/>
      <c r="E30" s="42"/>
      <c r="F30" s="42"/>
      <c r="G30" s="42"/>
      <c r="H30" s="42"/>
      <c r="I30" s="42"/>
    </row>
    <row r="31" spans="2:9">
      <c r="B31" s="42"/>
      <c r="C31" s="42"/>
      <c r="D31" s="42"/>
      <c r="E31" s="42"/>
      <c r="F31" s="42"/>
      <c r="G31" s="42"/>
      <c r="H31" s="42"/>
      <c r="I31" s="42"/>
    </row>
    <row r="32" spans="2:9">
      <c r="B32" s="42"/>
      <c r="C32" s="42"/>
      <c r="D32" s="42"/>
      <c r="E32" s="42"/>
      <c r="F32" s="42"/>
      <c r="G32" s="42"/>
      <c r="H32" s="42"/>
      <c r="I32" s="42"/>
    </row>
    <row r="33" spans="2:9">
      <c r="B33" s="42"/>
      <c r="C33" s="42"/>
      <c r="D33" s="42"/>
      <c r="E33" s="42"/>
      <c r="F33" s="42"/>
      <c r="G33" s="42"/>
      <c r="H33" s="42"/>
      <c r="I33" s="42"/>
    </row>
    <row r="34" spans="2:9">
      <c r="B34" s="42"/>
      <c r="C34" s="42"/>
      <c r="D34" s="42"/>
      <c r="E34" s="42"/>
      <c r="F34" s="42"/>
      <c r="G34" s="42"/>
      <c r="H34" s="42"/>
      <c r="I34" s="42"/>
    </row>
    <row r="35" spans="2:9">
      <c r="B35" s="42"/>
      <c r="C35" s="42"/>
      <c r="D35" s="42"/>
      <c r="E35" s="42"/>
      <c r="F35" s="42"/>
      <c r="G35" s="42"/>
      <c r="H35" s="42"/>
      <c r="I35" s="42"/>
    </row>
    <row r="36" spans="2:9">
      <c r="B36" s="42"/>
      <c r="C36" s="42"/>
      <c r="D36" s="42"/>
      <c r="E36" s="42"/>
      <c r="F36" s="42"/>
      <c r="G36" s="42"/>
      <c r="H36" s="42"/>
      <c r="I36" s="42"/>
    </row>
    <row r="37" spans="2:9">
      <c r="B37" s="42"/>
      <c r="C37" s="42"/>
      <c r="D37" s="42"/>
      <c r="E37" s="42"/>
      <c r="F37" s="42"/>
      <c r="G37" s="42"/>
      <c r="H37" s="42"/>
      <c r="I37" s="42"/>
    </row>
  </sheetData>
  <mergeCells count="16">
    <mergeCell ref="B29:I29"/>
    <mergeCell ref="B2:I2"/>
    <mergeCell ref="B3:B6"/>
    <mergeCell ref="C3:I3"/>
    <mergeCell ref="C4:C5"/>
    <mergeCell ref="D4:D5"/>
    <mergeCell ref="E4:E5"/>
    <mergeCell ref="F4:F5"/>
    <mergeCell ref="G4:G5"/>
    <mergeCell ref="H4:H5"/>
    <mergeCell ref="I4:I5"/>
    <mergeCell ref="C6:F6"/>
    <mergeCell ref="G6:I6"/>
    <mergeCell ref="B26:I26"/>
    <mergeCell ref="B27:I27"/>
    <mergeCell ref="B28:I28"/>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ragen xmlns="71ea3402-ccc5-4626-b376-cfd2cbafb61f" xsi:nil="true"/>
    <rsmimportiert xmlns="71ea3402-ccc5-4626-b376-cfd2cbafb61f">false</rsmimportiert>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14" ma:contentTypeDescription="Ein neues Dokument erstellen." ma:contentTypeScope="" ma:versionID="453b719ec9cc11b57b0d10b0b506b7ad">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4754ca19f48c1d29aaad5112600c3021"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E630E4-0B92-4994-BB7C-FBB21220F5EF}">
  <ds:schemaRefs>
    <ds:schemaRef ds:uri="http://schemas.microsoft.com/sharepoint/v3/contenttype/forms"/>
  </ds:schemaRefs>
</ds:datastoreItem>
</file>

<file path=customXml/itemProps2.xml><?xml version="1.0" encoding="utf-8"?>
<ds:datastoreItem xmlns:ds="http://schemas.openxmlformats.org/officeDocument/2006/customXml" ds:itemID="{8A8D09D9-AD79-43D7-9FA2-B00CFE39ADDF}">
  <ds:schemaRefs>
    <ds:schemaRef ds:uri="http://schemas.microsoft.com/office/2006/metadata/properties"/>
    <ds:schemaRef ds:uri="http://schemas.microsoft.com/office/infopath/2007/PartnerControls"/>
    <ds:schemaRef ds:uri="71ea3402-ccc5-4626-b376-cfd2cbafb61f"/>
  </ds:schemaRefs>
</ds:datastoreItem>
</file>

<file path=customXml/itemProps3.xml><?xml version="1.0" encoding="utf-8"?>
<ds:datastoreItem xmlns:ds="http://schemas.openxmlformats.org/officeDocument/2006/customXml" ds:itemID="{15EF8A33-636B-46B1-9824-8A815AFE28D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Inhalt</vt:lpstr>
      <vt:lpstr>2022</vt:lpstr>
      <vt:lpstr>2021</vt:lpstr>
      <vt:lpstr>2020</vt: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Bünermann, Sabine, ST-WB</dc:creator>
  <cp:lastModifiedBy>rahel</cp:lastModifiedBy>
  <dcterms:created xsi:type="dcterms:W3CDTF">2021-02-12T12:59:38Z</dcterms:created>
  <dcterms:modified xsi:type="dcterms:W3CDTF">2023-06-12T11:07:14Z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