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15a_lr13" ContentType="image/jpe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/>
  <mc:AlternateContent xmlns:mc="http://schemas.openxmlformats.org/markup-compatibility/2006">
    <mc:Choice Requires="x15">
      <x15ac:absPath xmlns:x15ac="http://schemas.microsoft.com/office/spreadsheetml/2010/11/ac" url="http://extern.bst-workplace.de/sti/63131a/Test/Downloadtabellen/fertig eingetragen Bundesländer/"/>
    </mc:Choice>
  </mc:AlternateContent>
  <xr:revisionPtr revIDLastSave="0" documentId="13_ncr:1_{409C160F-7188-4993-B36D-AD8C1C04DDCD}" xr6:coauthVersionLast="36" xr6:coauthVersionMax="36" xr10:uidLastSave="{00000000-0000-0000-0000-000000000000}"/>
  <bookViews>
    <workbookView xWindow="0" yWindow="0" windowWidth="19200" windowHeight="6180" tabRatio="500" xr2:uid="{00000000-000D-0000-FFFF-FFFF00000000}"/>
  </bookViews>
  <sheets>
    <sheet name="01.03.2019" sheetId="20" r:id="rId1"/>
    <sheet name="01.03.2018" sheetId="19" r:id="rId2"/>
    <sheet name="01.03.2017" sheetId="18" r:id="rId3"/>
    <sheet name="01.03.2016" sheetId="5" r:id="rId4"/>
    <sheet name="01.03.2014" sheetId="10" r:id="rId5"/>
    <sheet name="01.03.2012" sheetId="15" r:id="rId6"/>
    <sheet name="01.03.2010" sheetId="11" r:id="rId7"/>
    <sheet name="01.03.2008" sheetId="16" r:id="rId8"/>
    <sheet name="01.03.2006" sheetId="17" r:id="rId9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5" i="5" l="1"/>
  <c r="C25" i="5"/>
  <c r="G25" i="5" s="1"/>
  <c r="E25" i="5"/>
  <c r="D25" i="5"/>
  <c r="H25" i="5" s="1"/>
  <c r="B25" i="5"/>
  <c r="F24" i="5"/>
  <c r="C24" i="5"/>
  <c r="G24" i="5" s="1"/>
  <c r="E24" i="5"/>
  <c r="D24" i="5"/>
  <c r="B24" i="5"/>
  <c r="F23" i="5"/>
  <c r="J23" i="5" s="1"/>
  <c r="C23" i="5"/>
  <c r="G23" i="5" s="1"/>
  <c r="E23" i="5"/>
  <c r="I23" i="5" s="1"/>
  <c r="D23" i="5"/>
  <c r="H23" i="5" s="1"/>
  <c r="B23" i="5"/>
  <c r="J22" i="5"/>
  <c r="I22" i="5"/>
  <c r="H22" i="5"/>
  <c r="G22" i="5"/>
  <c r="J21" i="5"/>
  <c r="I21" i="5"/>
  <c r="H21" i="5"/>
  <c r="G21" i="5"/>
  <c r="J20" i="5"/>
  <c r="I20" i="5"/>
  <c r="H20" i="5"/>
  <c r="G20" i="5"/>
  <c r="J19" i="5"/>
  <c r="I19" i="5"/>
  <c r="H19" i="5"/>
  <c r="G19" i="5"/>
  <c r="J18" i="5"/>
  <c r="I18" i="5"/>
  <c r="H18" i="5"/>
  <c r="G18" i="5"/>
  <c r="J17" i="5"/>
  <c r="I17" i="5"/>
  <c r="H17" i="5"/>
  <c r="G17" i="5"/>
  <c r="J16" i="5"/>
  <c r="I16" i="5"/>
  <c r="H16" i="5"/>
  <c r="G16" i="5"/>
  <c r="J15" i="5"/>
  <c r="I15" i="5"/>
  <c r="H15" i="5"/>
  <c r="G15" i="5"/>
  <c r="J14" i="5"/>
  <c r="I14" i="5"/>
  <c r="H14" i="5"/>
  <c r="G14" i="5"/>
  <c r="J13" i="5"/>
  <c r="I13" i="5"/>
  <c r="H13" i="5"/>
  <c r="G13" i="5"/>
  <c r="J12" i="5"/>
  <c r="I12" i="5"/>
  <c r="H12" i="5"/>
  <c r="G12" i="5"/>
  <c r="J11" i="5"/>
  <c r="I11" i="5"/>
  <c r="H11" i="5"/>
  <c r="G11" i="5"/>
  <c r="J10" i="5"/>
  <c r="I10" i="5"/>
  <c r="H10" i="5"/>
  <c r="G10" i="5"/>
  <c r="J9" i="5"/>
  <c r="I9" i="5"/>
  <c r="H9" i="5"/>
  <c r="G9" i="5"/>
  <c r="J8" i="5"/>
  <c r="I8" i="5"/>
  <c r="H8" i="5"/>
  <c r="G8" i="5"/>
  <c r="J7" i="5"/>
  <c r="I7" i="5"/>
  <c r="H7" i="5"/>
  <c r="G7" i="5"/>
  <c r="I25" i="5" l="1"/>
  <c r="I24" i="5"/>
  <c r="J25" i="5"/>
  <c r="H24" i="5"/>
  <c r="J24" i="5"/>
</calcChain>
</file>

<file path=xl/sharedStrings.xml><?xml version="1.0" encoding="utf-8"?>
<sst xmlns="http://schemas.openxmlformats.org/spreadsheetml/2006/main" count="296" uniqueCount="44">
  <si>
    <t>Anzahl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</si>
  <si>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</si>
  <si>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</si>
  <si>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</si>
  <si>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</si>
  <si>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</si>
  <si>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</si>
  <si>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</si>
  <si>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</si>
  <si>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</si>
  <si>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</si>
  <si>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</si>
  <si>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</si>
  <si>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</si>
  <si>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</si>
  <si>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</si>
  <si>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</si>
  <si>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Ostdeutschland (mit Berlin)</t>
  </si>
  <si>
    <t>Westdeutschland (ohne Berlin)</t>
  </si>
  <si>
    <t>Deutschland</t>
  </si>
  <si>
    <t>Bundesland</t>
  </si>
  <si>
    <t>Insgesamt</t>
  </si>
  <si>
    <t>Tab15a_i5_lm17: Kinder im Alter von unter 3 Jahren in Kindertageseinrichtungen mit und ohne Migrationshintergrund (mindestens ein Elternteil ausländischer Herkunft) und vorwiegend gesprochene Sprache der Kinder mit Migrationshintergrund in den Bundesländern am 01.03.2016 (Anzahl; Anteil in % von insgesamt)</t>
  </si>
  <si>
    <t>Kinder, deren Eltern beide in Deutschland geboren wurden</t>
  </si>
  <si>
    <t>Kinder, von denen mindestens ein Elternteil ausländischer Herkunft ist</t>
  </si>
  <si>
    <t>davon vorwiegend im Elternhaus gesprochene Sprache</t>
  </si>
  <si>
    <t>Deutsch</t>
  </si>
  <si>
    <t>nicht Deutsch</t>
  </si>
  <si>
    <t xml:space="preserve">In % </t>
  </si>
  <si>
    <t>Quelle: Statistisches Bundesamt: Kinder und tätige Personen in Tageseinrichtungen und in öffentlich geförderter Kindertagespflege 2016; zusammengestellt und berechnet vom Forschungsverbund DJI/TU Dortmund, 2016</t>
  </si>
  <si>
    <t>Kinder im Alter von 
unter 3 Jahren in Kindertageseinrichtungen</t>
  </si>
  <si>
    <t>Tab15a_i5_lm18: Kinder im Alter von unter 3 Jahren in Kindertageseinrichtungen mit und ohne Migrationshintergrund (mindestens ein Elternteil ausländischer Herkunft) und vorwiegend gesprochene Sprache der Kinder mit Migrationshintergrund in den Bundesländern am 01.03.2017 (Anzahl; Anteil in % von insgesamt)</t>
  </si>
  <si>
    <t>Quelle: Statistisches Bundesamt: Kinder und tätige Personen in Tageseinrichtungen und in öffentlich geförderter Kindertagespflege 2017; zusammengestellt und berechnet vom Forschungsverbund DJI/TU Dortmund, 2017</t>
  </si>
  <si>
    <t>Tab16a_i5_lm18: Kinder im Alter von 3 Jahren bis zum Schuleintritt in Kindertageseinrichtungen mit und ohne Migrationshintergrund (mindestens ein Elternteil ausländischer Herkunft) und vorwiegend gesprochene Sprache der Kinder mit Migrationshintergrund in den Bundesländern am 01.03.2017 (Anzahl; Anteil in % von insgesamt)</t>
  </si>
  <si>
    <t>Tab16a_i5_lm17: Kinder im Alter von 3 Jahren bis zum Schuleintritt in Kindertageseinrichtungen mit und ohne Migrationshintergrund (mindestens ein Elternteil ausländischer Herkunft) und vorwiegend gesprochene Sprache der Kinder mit Migrationshintergrund in den Bundesländern am 01.03.2016 (Anzahl; Anteil in % von insgesamt)</t>
  </si>
  <si>
    <t>Tab15a_i5_lm19: Kinder im Alter von unter 3 Jahren in Kindertageseinrichtungen mit und ohne Migrationshintergrund (mindestens ein Elternteil ausländischer Herkunft) und vorwiegend gesprochene Sprache der Kinder mit Migrationshintergrund in den Bundesländern am 01.03.2018 (Anzahl; Anteil in % von insgesamt)</t>
  </si>
  <si>
    <t>Quelle: FDZ der Statistischen Ämter des Bundes und der Länder sowie statistisches Bundesamt, Kinder und tätige Personen in Tageseinrichtungen und in öffentlich geförderter Kindertagespflege 2018; berechnet vom LG Empirische Bildungsforschung der FernUniversität in Hagen, 2019.</t>
  </si>
  <si>
    <t>Tab16a_i5_lm19: Kinder im Alter von 3 Jahren bis zum Schuleintritt in Kindertageseinrichtungen mit und ohne Migrationshintergrund (mindestens ein Elternteil ausländischer Herkunft) und vorwiegend gesprochene Sprache der Kinder mit Migrationshintergrund in den Bundesländern am 01.03.2018 (Anzahl; Anteil in % von insgesamt)</t>
  </si>
  <si>
    <t>Tab15a_i5_lm20: Kinder im Alter von unter 3 Jahren in Kindertageseinrichtungen mit und ohne Migrationshintergrund (mindestens ein Elternteil ausländischer Herkunft) und vorwiegend gesprochene Sprache der Kinder mit Migrationshintergrund in den Bundesländern am 01.03.2019 (Anzahl; Anteil in % von insgesamt)</t>
  </si>
  <si>
    <t>Kinder im Alter von unter 3 Jahren in KiTas</t>
  </si>
  <si>
    <t>Quelle: FDZ der Statistischen Ämter des Bundes und der Länder sowie Statistisches Bundesamt, Kinder und tätige Personen in Tageseinrichtungen und in öffentlich geförderter Kindertagespflege 2019; berechnet vom LG Empirische Bildungsforschung der FernUniversität in Hagen, 2020.</t>
  </si>
  <si>
    <t>Tab16a_i5_lm20: Kinder im Alter von 3 Jahren bis zum Schuleintritt in Kindertageseinrichtungen mit und ohne Migrationshintergrund (mindestens ein Elternteil ausländischer Herkunft) und vorwiegend gesprochene Sprache der Kinder mit Migrationshintergrund in den Bundesländern am 01.03.2019 (Anzahl; Anteil in % von insgesamt)</t>
  </si>
  <si>
    <t>Kinder ab 3 Jahre in KiTas (ohne Schulkinder)</t>
  </si>
  <si>
    <t>In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</si>
</sst>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DED9C4"/>
        <bgColor indexed="64"/>
      </patternFill>
    </fill>
    <fill>
      <patternFill patternType="solid">
        <fgColor rgb="FFDBEEF5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8">
    <xf numFmtId="0" fontId="0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111">
    <xf numFmtId="0" fontId="0" fillId="0" borderId="0" xfId="0"/>
    <xf numFmtId="0" fontId="1" fillId="0" borderId="0" xfId="0" applyFont="1" applyAlignment="1">
      <alignment horizontal="left"/>
    </xf>
    <xf numFmtId="0" fontId="1" fillId="0" borderId="0" xfId="2" applyFont="1" applyFill="1"/>
    <xf numFmtId="3" fontId="1" fillId="0" borderId="0" xfId="2" applyNumberFormat="1" applyFont="1" applyFill="1"/>
    <xf numFmtId="164" fontId="1" fillId="0" borderId="0" xfId="2" applyNumberFormat="1" applyFont="1" applyFill="1" applyBorder="1"/>
    <xf numFmtId="3" fontId="1" fillId="0" borderId="0" xfId="2" applyNumberFormat="1" applyFont="1" applyFill="1" applyBorder="1"/>
    <xf numFmtId="0" fontId="1" fillId="0" borderId="0" xfId="2" applyNumberFormat="1" applyFont="1" applyFill="1" applyBorder="1"/>
    <xf numFmtId="0" fontId="2" fillId="5" borderId="9" xfId="0" applyFont="1" applyFill="1" applyBorder="1" applyAlignment="1">
      <alignment vertical="center" wrapText="1"/>
    </xf>
    <xf numFmtId="0" fontId="1" fillId="0" borderId="0" xfId="2" applyFont="1" applyFill="1" applyBorder="1"/>
    <xf numFmtId="0" fontId="1" fillId="3" borderId="10" xfId="2" applyFont="1" applyFill="1" applyBorder="1" applyAlignment="1">
      <alignment vertical="center"/>
    </xf>
    <xf numFmtId="0" fontId="1" fillId="0" borderId="4" xfId="2" applyFont="1" applyFill="1" applyBorder="1" applyAlignment="1">
      <alignment vertical="center"/>
    </xf>
    <xf numFmtId="3" fontId="8" fillId="0" borderId="1" xfId="12" applyNumberFormat="1" applyFont="1" applyFill="1" applyBorder="1" applyAlignment="1">
      <alignment horizontal="right" vertical="center" wrapText="1" indent="7"/>
    </xf>
    <xf numFmtId="3" fontId="8" fillId="0" borderId="7" xfId="13" applyNumberFormat="1" applyFont="1" applyFill="1" applyBorder="1" applyAlignment="1">
      <alignment horizontal="right" vertical="center" wrapText="1" indent="7"/>
    </xf>
    <xf numFmtId="3" fontId="8" fillId="0" borderId="1" xfId="13" applyNumberFormat="1" applyFont="1" applyFill="1" applyBorder="1" applyAlignment="1">
      <alignment horizontal="right" vertical="center" wrapText="1" indent="7"/>
    </xf>
    <xf numFmtId="164" fontId="1" fillId="0" borderId="3" xfId="2" applyNumberFormat="1" applyFont="1" applyFill="1" applyBorder="1" applyAlignment="1">
      <alignment horizontal="right" vertical="center" indent="7"/>
    </xf>
    <xf numFmtId="164" fontId="1" fillId="0" borderId="1" xfId="2" applyNumberFormat="1" applyFont="1" applyFill="1" applyBorder="1" applyAlignment="1">
      <alignment horizontal="right" vertical="center" indent="7"/>
    </xf>
    <xf numFmtId="3" fontId="8" fillId="4" borderId="2" xfId="12" applyNumberFormat="1" applyFont="1" applyFill="1" applyBorder="1" applyAlignment="1">
      <alignment horizontal="right" vertical="center" wrapText="1" indent="7"/>
    </xf>
    <xf numFmtId="3" fontId="8" fillId="4" borderId="5" xfId="13" applyNumberFormat="1" applyFont="1" applyFill="1" applyBorder="1" applyAlignment="1">
      <alignment horizontal="right" vertical="center" wrapText="1" indent="7"/>
    </xf>
    <xf numFmtId="3" fontId="8" fillId="4" borderId="2" xfId="13" applyNumberFormat="1" applyFont="1" applyFill="1" applyBorder="1" applyAlignment="1">
      <alignment horizontal="right" vertical="center" wrapText="1" indent="7"/>
    </xf>
    <xf numFmtId="164" fontId="1" fillId="4" borderId="0" xfId="2" applyNumberFormat="1" applyFont="1" applyFill="1" applyBorder="1" applyAlignment="1">
      <alignment horizontal="right" vertical="center" indent="7"/>
    </xf>
    <xf numFmtId="164" fontId="1" fillId="4" borderId="2" xfId="2" applyNumberFormat="1" applyFont="1" applyFill="1" applyBorder="1" applyAlignment="1">
      <alignment horizontal="right" vertical="center" indent="7"/>
    </xf>
    <xf numFmtId="3" fontId="8" fillId="0" borderId="2" xfId="12" applyNumberFormat="1" applyFont="1" applyFill="1" applyBorder="1" applyAlignment="1">
      <alignment horizontal="right" vertical="center" wrapText="1" indent="7"/>
    </xf>
    <xf numFmtId="3" fontId="8" fillId="0" borderId="5" xfId="13" applyNumberFormat="1" applyFont="1" applyFill="1" applyBorder="1" applyAlignment="1">
      <alignment horizontal="right" vertical="center" wrapText="1" indent="7"/>
    </xf>
    <xf numFmtId="3" fontId="8" fillId="0" borderId="2" xfId="13" applyNumberFormat="1" applyFont="1" applyFill="1" applyBorder="1" applyAlignment="1">
      <alignment horizontal="right" vertical="center" wrapText="1" indent="7"/>
    </xf>
    <xf numFmtId="164" fontId="1" fillId="0" borderId="0" xfId="2" applyNumberFormat="1" applyFont="1" applyFill="1" applyBorder="1" applyAlignment="1">
      <alignment horizontal="right" vertical="center" indent="7"/>
    </xf>
    <xf numFmtId="164" fontId="1" fillId="0" borderId="2" xfId="2" applyNumberFormat="1" applyFont="1" applyFill="1" applyBorder="1" applyAlignment="1">
      <alignment horizontal="right" vertical="center" indent="7"/>
    </xf>
    <xf numFmtId="3" fontId="8" fillId="4" borderId="6" xfId="12" applyNumberFormat="1" applyFont="1" applyFill="1" applyBorder="1" applyAlignment="1">
      <alignment horizontal="right" vertical="center" wrapText="1" indent="7"/>
    </xf>
    <xf numFmtId="3" fontId="8" fillId="4" borderId="8" xfId="13" applyNumberFormat="1" applyFont="1" applyFill="1" applyBorder="1" applyAlignment="1">
      <alignment horizontal="right" vertical="center" wrapText="1" indent="7"/>
    </xf>
    <xf numFmtId="3" fontId="8" fillId="4" borderId="6" xfId="13" applyNumberFormat="1" applyFont="1" applyFill="1" applyBorder="1" applyAlignment="1">
      <alignment horizontal="right" vertical="center" wrapText="1" indent="7"/>
    </xf>
    <xf numFmtId="164" fontId="1" fillId="4" borderId="12" xfId="2" applyNumberFormat="1" applyFont="1" applyFill="1" applyBorder="1" applyAlignment="1">
      <alignment horizontal="right" vertical="center" indent="7"/>
    </xf>
    <xf numFmtId="164" fontId="1" fillId="4" borderId="6" xfId="2" applyNumberFormat="1" applyFont="1" applyFill="1" applyBorder="1" applyAlignment="1">
      <alignment horizontal="right" vertical="center" indent="7"/>
    </xf>
    <xf numFmtId="3" fontId="1" fillId="3" borderId="4" xfId="2" applyNumberFormat="1" applyFont="1" applyFill="1" applyBorder="1" applyAlignment="1">
      <alignment horizontal="right" vertical="center" indent="7"/>
    </xf>
    <xf numFmtId="3" fontId="1" fillId="3" borderId="2" xfId="2" applyNumberFormat="1" applyFont="1" applyFill="1" applyBorder="1" applyAlignment="1">
      <alignment horizontal="right" vertical="center" indent="7"/>
    </xf>
    <xf numFmtId="3" fontId="1" fillId="3" borderId="0" xfId="2" applyNumberFormat="1" applyFont="1" applyFill="1" applyBorder="1" applyAlignment="1">
      <alignment horizontal="right" vertical="center" indent="7"/>
    </xf>
    <xf numFmtId="164" fontId="1" fillId="3" borderId="10" xfId="2" applyNumberFormat="1" applyFont="1" applyFill="1" applyBorder="1" applyAlignment="1">
      <alignment horizontal="right" vertical="center" indent="7"/>
    </xf>
    <xf numFmtId="164" fontId="1" fillId="3" borderId="1" xfId="2" applyNumberFormat="1" applyFont="1" applyFill="1" applyBorder="1" applyAlignment="1">
      <alignment horizontal="right" vertical="center" indent="7"/>
    </xf>
    <xf numFmtId="164" fontId="1" fillId="3" borderId="3" xfId="2" applyNumberFormat="1" applyFont="1" applyFill="1" applyBorder="1" applyAlignment="1">
      <alignment horizontal="right" vertical="center" indent="7"/>
    </xf>
    <xf numFmtId="3" fontId="1" fillId="0" borderId="4" xfId="2" applyNumberFormat="1" applyFont="1" applyFill="1" applyBorder="1" applyAlignment="1">
      <alignment horizontal="right" vertical="center" indent="7"/>
    </xf>
    <xf numFmtId="3" fontId="1" fillId="0" borderId="2" xfId="2" applyNumberFormat="1" applyFont="1" applyFill="1" applyBorder="1" applyAlignment="1">
      <alignment horizontal="right" vertical="center" indent="7"/>
    </xf>
    <xf numFmtId="3" fontId="1" fillId="0" borderId="5" xfId="2" applyNumberFormat="1" applyFont="1" applyFill="1" applyBorder="1" applyAlignment="1">
      <alignment horizontal="right" vertical="center" indent="7"/>
    </xf>
    <xf numFmtId="164" fontId="1" fillId="0" borderId="4" xfId="2" applyNumberFormat="1" applyFont="1" applyFill="1" applyBorder="1" applyAlignment="1">
      <alignment horizontal="right" vertical="center" indent="7"/>
    </xf>
    <xf numFmtId="3" fontId="1" fillId="3" borderId="11" xfId="2" applyNumberFormat="1" applyFont="1" applyFill="1" applyBorder="1" applyAlignment="1">
      <alignment horizontal="right" vertical="center" indent="7"/>
    </xf>
    <xf numFmtId="3" fontId="1" fillId="3" borderId="6" xfId="2" applyNumberFormat="1" applyFont="1" applyFill="1" applyBorder="1" applyAlignment="1">
      <alignment horizontal="right" vertical="center" indent="7"/>
    </xf>
    <xf numFmtId="3" fontId="1" fillId="3" borderId="8" xfId="2" applyNumberFormat="1" applyFont="1" applyFill="1" applyBorder="1" applyAlignment="1">
      <alignment horizontal="right" vertical="center" indent="7"/>
    </xf>
    <xf numFmtId="164" fontId="1" fillId="3" borderId="11" xfId="2" applyNumberFormat="1" applyFont="1" applyFill="1" applyBorder="1" applyAlignment="1">
      <alignment horizontal="right" vertical="center" indent="7"/>
    </xf>
    <xf numFmtId="164" fontId="1" fillId="3" borderId="6" xfId="2" applyNumberFormat="1" applyFont="1" applyFill="1" applyBorder="1" applyAlignment="1">
      <alignment horizontal="right" vertical="center" indent="7"/>
    </xf>
    <xf numFmtId="164" fontId="1" fillId="3" borderId="12" xfId="2" applyNumberFormat="1" applyFont="1" applyFill="1" applyBorder="1" applyAlignment="1">
      <alignment horizontal="right" vertical="center" indent="7"/>
    </xf>
    <xf numFmtId="3" fontId="8" fillId="0" borderId="1" xfId="12" applyNumberFormat="1" applyFont="1" applyFill="1" applyBorder="1" applyAlignment="1">
      <alignment horizontal="right" vertical="center" wrapText="1" indent="6"/>
    </xf>
    <xf numFmtId="3" fontId="8" fillId="0" borderId="7" xfId="13" applyNumberFormat="1" applyFont="1" applyFill="1" applyBorder="1" applyAlignment="1">
      <alignment horizontal="right" vertical="center" wrapText="1" indent="6"/>
    </xf>
    <xf numFmtId="3" fontId="8" fillId="0" borderId="1" xfId="13" applyNumberFormat="1" applyFont="1" applyFill="1" applyBorder="1" applyAlignment="1">
      <alignment horizontal="right" vertical="center" wrapText="1" indent="6"/>
    </xf>
    <xf numFmtId="164" fontId="1" fillId="0" borderId="3" xfId="2" applyNumberFormat="1" applyFont="1" applyFill="1" applyBorder="1" applyAlignment="1">
      <alignment horizontal="right" vertical="center" indent="6"/>
    </xf>
    <xf numFmtId="164" fontId="1" fillId="0" borderId="1" xfId="2" applyNumberFormat="1" applyFont="1" applyFill="1" applyBorder="1" applyAlignment="1">
      <alignment horizontal="right" vertical="center" indent="6"/>
    </xf>
    <xf numFmtId="3" fontId="8" fillId="4" borderId="2" xfId="12" applyNumberFormat="1" applyFont="1" applyFill="1" applyBorder="1" applyAlignment="1">
      <alignment horizontal="right" vertical="center" wrapText="1" indent="6"/>
    </xf>
    <xf numFmtId="3" fontId="8" fillId="4" borderId="5" xfId="13" applyNumberFormat="1" applyFont="1" applyFill="1" applyBorder="1" applyAlignment="1">
      <alignment horizontal="right" vertical="center" wrapText="1" indent="6"/>
    </xf>
    <xf numFmtId="3" fontId="8" fillId="4" borderId="2" xfId="13" applyNumberFormat="1" applyFont="1" applyFill="1" applyBorder="1" applyAlignment="1">
      <alignment horizontal="right" vertical="center" wrapText="1" indent="6"/>
    </xf>
    <xf numFmtId="164" fontId="1" fillId="4" borderId="0" xfId="2" applyNumberFormat="1" applyFont="1" applyFill="1" applyBorder="1" applyAlignment="1">
      <alignment horizontal="right" vertical="center" indent="6"/>
    </xf>
    <xf numFmtId="164" fontId="1" fillId="4" borderId="2" xfId="2" applyNumberFormat="1" applyFont="1" applyFill="1" applyBorder="1" applyAlignment="1">
      <alignment horizontal="right" vertical="center" indent="6"/>
    </xf>
    <xf numFmtId="3" fontId="8" fillId="0" borderId="2" xfId="12" applyNumberFormat="1" applyFont="1" applyFill="1" applyBorder="1" applyAlignment="1">
      <alignment horizontal="right" vertical="center" wrapText="1" indent="6"/>
    </xf>
    <xf numFmtId="3" fontId="8" fillId="0" borderId="5" xfId="13" applyNumberFormat="1" applyFont="1" applyFill="1" applyBorder="1" applyAlignment="1">
      <alignment horizontal="right" vertical="center" wrapText="1" indent="6"/>
    </xf>
    <xf numFmtId="3" fontId="8" fillId="0" borderId="2" xfId="13" applyNumberFormat="1" applyFont="1" applyFill="1" applyBorder="1" applyAlignment="1">
      <alignment horizontal="right" vertical="center" wrapText="1" indent="6"/>
    </xf>
    <xf numFmtId="164" fontId="1" fillId="0" borderId="0" xfId="2" applyNumberFormat="1" applyFont="1" applyFill="1" applyBorder="1" applyAlignment="1">
      <alignment horizontal="right" vertical="center" indent="6"/>
    </xf>
    <xf numFmtId="164" fontId="1" fillId="0" borderId="2" xfId="2" applyNumberFormat="1" applyFont="1" applyFill="1" applyBorder="1" applyAlignment="1">
      <alignment horizontal="right" vertical="center" indent="6"/>
    </xf>
    <xf numFmtId="3" fontId="8" fillId="4" borderId="6" xfId="12" applyNumberFormat="1" applyFont="1" applyFill="1" applyBorder="1" applyAlignment="1">
      <alignment horizontal="right" vertical="center" wrapText="1" indent="6"/>
    </xf>
    <xf numFmtId="3" fontId="8" fillId="4" borderId="8" xfId="13" applyNumberFormat="1" applyFont="1" applyFill="1" applyBorder="1" applyAlignment="1">
      <alignment horizontal="right" vertical="center" wrapText="1" indent="6"/>
    </xf>
    <xf numFmtId="3" fontId="8" fillId="4" borderId="6" xfId="13" applyNumberFormat="1" applyFont="1" applyFill="1" applyBorder="1" applyAlignment="1">
      <alignment horizontal="right" vertical="center" wrapText="1" indent="6"/>
    </xf>
    <xf numFmtId="164" fontId="1" fillId="4" borderId="12" xfId="2" applyNumberFormat="1" applyFont="1" applyFill="1" applyBorder="1" applyAlignment="1">
      <alignment horizontal="right" vertical="center" indent="6"/>
    </xf>
    <xf numFmtId="164" fontId="1" fillId="4" borderId="6" xfId="2" applyNumberFormat="1" applyFont="1" applyFill="1" applyBorder="1" applyAlignment="1">
      <alignment horizontal="right" vertical="center" indent="6"/>
    </xf>
    <xf numFmtId="3" fontId="1" fillId="3" borderId="4" xfId="2" applyNumberFormat="1" applyFont="1" applyFill="1" applyBorder="1" applyAlignment="1">
      <alignment horizontal="right" vertical="center" indent="6"/>
    </xf>
    <xf numFmtId="3" fontId="1" fillId="3" borderId="2" xfId="2" applyNumberFormat="1" applyFont="1" applyFill="1" applyBorder="1" applyAlignment="1">
      <alignment horizontal="right" vertical="center" indent="6"/>
    </xf>
    <xf numFmtId="3" fontId="1" fillId="3" borderId="0" xfId="2" applyNumberFormat="1" applyFont="1" applyFill="1" applyBorder="1" applyAlignment="1">
      <alignment horizontal="right" vertical="center" indent="6"/>
    </xf>
    <xf numFmtId="164" fontId="1" fillId="3" borderId="10" xfId="2" applyNumberFormat="1" applyFont="1" applyFill="1" applyBorder="1" applyAlignment="1">
      <alignment horizontal="right" vertical="center" indent="6"/>
    </xf>
    <xf numFmtId="164" fontId="1" fillId="3" borderId="1" xfId="2" applyNumberFormat="1" applyFont="1" applyFill="1" applyBorder="1" applyAlignment="1">
      <alignment horizontal="right" vertical="center" indent="6"/>
    </xf>
    <xf numFmtId="164" fontId="1" fillId="3" borderId="3" xfId="2" applyNumberFormat="1" applyFont="1" applyFill="1" applyBorder="1" applyAlignment="1">
      <alignment horizontal="right" vertical="center" indent="6"/>
    </xf>
    <xf numFmtId="3" fontId="1" fillId="0" borderId="4" xfId="2" applyNumberFormat="1" applyFont="1" applyFill="1" applyBorder="1" applyAlignment="1">
      <alignment horizontal="right" vertical="center" indent="6"/>
    </xf>
    <xf numFmtId="3" fontId="1" fillId="0" borderId="2" xfId="2" applyNumberFormat="1" applyFont="1" applyFill="1" applyBorder="1" applyAlignment="1">
      <alignment horizontal="right" vertical="center" indent="6"/>
    </xf>
    <xf numFmtId="3" fontId="1" fillId="0" borderId="5" xfId="2" applyNumberFormat="1" applyFont="1" applyFill="1" applyBorder="1" applyAlignment="1">
      <alignment horizontal="right" vertical="center" indent="6"/>
    </xf>
    <xf numFmtId="164" fontId="1" fillId="0" borderId="4" xfId="2" applyNumberFormat="1" applyFont="1" applyFill="1" applyBorder="1" applyAlignment="1">
      <alignment horizontal="right" vertical="center" indent="6"/>
    </xf>
    <xf numFmtId="3" fontId="1" fillId="3" borderId="11" xfId="2" applyNumberFormat="1" applyFont="1" applyFill="1" applyBorder="1" applyAlignment="1">
      <alignment horizontal="right" vertical="center" indent="6"/>
    </xf>
    <xf numFmtId="3" fontId="1" fillId="3" borderId="6" xfId="2" applyNumberFormat="1" applyFont="1" applyFill="1" applyBorder="1" applyAlignment="1">
      <alignment horizontal="right" vertical="center" indent="6"/>
    </xf>
    <xf numFmtId="3" fontId="1" fillId="3" borderId="8" xfId="2" applyNumberFormat="1" applyFont="1" applyFill="1" applyBorder="1" applyAlignment="1">
      <alignment horizontal="right" vertical="center" indent="6"/>
    </xf>
    <xf numFmtId="164" fontId="1" fillId="3" borderId="11" xfId="2" applyNumberFormat="1" applyFont="1" applyFill="1" applyBorder="1" applyAlignment="1">
      <alignment horizontal="right" vertical="center" indent="6"/>
    </xf>
    <xf numFmtId="164" fontId="1" fillId="3" borderId="6" xfId="2" applyNumberFormat="1" applyFont="1" applyFill="1" applyBorder="1" applyAlignment="1">
      <alignment horizontal="right" vertical="center" indent="6"/>
    </xf>
    <xf numFmtId="164" fontId="1" fillId="3" borderId="12" xfId="2" applyNumberFormat="1" applyFont="1" applyFill="1" applyBorder="1" applyAlignment="1">
      <alignment horizontal="right" vertical="center" indent="6"/>
    </xf>
    <xf numFmtId="0" fontId="2" fillId="2" borderId="2" xfId="2" applyFont="1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 wrapText="1"/>
    </xf>
    <xf numFmtId="0" fontId="2" fillId="2" borderId="5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center" vertical="center"/>
    </xf>
    <xf numFmtId="0" fontId="3" fillId="3" borderId="5" xfId="2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2" fillId="2" borderId="1" xfId="2" applyFont="1" applyFill="1" applyBorder="1" applyAlignment="1">
      <alignment horizontal="center" vertical="center" wrapText="1"/>
    </xf>
    <xf numFmtId="0" fontId="2" fillId="2" borderId="2" xfId="2" applyFont="1" applyFill="1" applyBorder="1" applyAlignment="1">
      <alignment horizontal="center" vertical="center" wrapText="1"/>
    </xf>
    <xf numFmtId="0" fontId="2" fillId="6" borderId="10" xfId="2" applyFont="1" applyFill="1" applyBorder="1" applyAlignment="1">
      <alignment horizontal="center" vertical="center" wrapText="1"/>
    </xf>
    <xf numFmtId="0" fontId="2" fillId="6" borderId="3" xfId="2" applyFont="1" applyFill="1" applyBorder="1" applyAlignment="1">
      <alignment horizontal="center" vertical="center" wrapText="1"/>
    </xf>
    <xf numFmtId="0" fontId="2" fillId="6" borderId="7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/>
    </xf>
    <xf numFmtId="0" fontId="2" fillId="2" borderId="6" xfId="2" applyFont="1" applyFill="1" applyBorder="1" applyAlignment="1">
      <alignment horizontal="center" vertical="center"/>
    </xf>
    <xf numFmtId="0" fontId="2" fillId="2" borderId="12" xfId="2" applyFont="1" applyFill="1" applyBorder="1" applyAlignment="1">
      <alignment horizontal="center" vertical="center"/>
    </xf>
    <xf numFmtId="0" fontId="2" fillId="2" borderId="8" xfId="2" applyFont="1" applyFill="1" applyBorder="1" applyAlignment="1">
      <alignment horizontal="center" vertical="center"/>
    </xf>
    <xf numFmtId="0" fontId="1" fillId="3" borderId="6" xfId="2" applyFont="1" applyFill="1" applyBorder="1" applyAlignment="1">
      <alignment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center" vertical="center"/>
    </xf>
    <xf numFmtId="0" fontId="1" fillId="0" borderId="6" xfId="2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vertical="center"/>
    </xf>
    <xf numFmtId="0" fontId="7" fillId="4" borderId="4" xfId="0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4" borderId="11" xfId="0" applyFont="1" applyFill="1" applyBorder="1" applyAlignment="1">
      <alignment vertical="center"/>
    </xf>
  </cellXfs>
  <cellStyles count="18">
    <cellStyle name="Besuchter Hyperlink" xfId="15" builtinId="9" hidden="1"/>
    <cellStyle name="Besuchter Hyperlink" xfId="17" builtinId="9" hidden="1"/>
    <cellStyle name="Link" xfId="14" builtinId="8" hidden="1"/>
    <cellStyle name="Link" xfId="16" builtinId="8" hidden="1"/>
    <cellStyle name="Standard" xfId="0" builtinId="0"/>
    <cellStyle name="Standard 10 2" xfId="1" xr:uid="{00000000-0005-0000-0000-000005000000}"/>
    <cellStyle name="Standard 2" xfId="2" xr:uid="{00000000-0005-0000-0000-000006000000}"/>
    <cellStyle name="Standard 21 2" xfId="7" xr:uid="{00000000-0005-0000-0000-000007000000}"/>
    <cellStyle name="Standard_Tab15a_i5_lm15" xfId="13" xr:uid="{00000000-0005-0000-0000-000008000000}"/>
    <cellStyle name="Standard_Tab15a_i5_lm15_1" xfId="12" xr:uid="{00000000-0005-0000-0000-000009000000}"/>
    <cellStyle name="style1490087704425" xfId="11" xr:uid="{00000000-0005-0000-0000-00000A000000}"/>
    <cellStyle name="style1490087704472" xfId="10" xr:uid="{00000000-0005-0000-0000-00000B000000}"/>
    <cellStyle name="style1490087704581" xfId="9" xr:uid="{00000000-0005-0000-0000-00000C000000}"/>
    <cellStyle name="style1490087704628" xfId="8" xr:uid="{00000000-0005-0000-0000-00000D000000}"/>
    <cellStyle name="style1490109065979" xfId="5" xr:uid="{00000000-0005-0000-0000-00000E000000}"/>
    <cellStyle name="style1490109066025" xfId="6" xr:uid="{00000000-0005-0000-0000-00000F000000}"/>
    <cellStyle name="style1490109066120" xfId="3" xr:uid="{00000000-0005-0000-0000-000010000000}"/>
    <cellStyle name="style1490109066167" xfId="4" xr:uid="{00000000-0005-0000-0000-000011000000}"/>
  </cellStyles>
  <dxfs count="0"/>
  <tableStyles count="0" defaultTableStyle="TableStyleMedium9" defaultPivotStyle="PivotStyleMedium7"/>
  <colors>
    <mruColors>
      <color rgb="FFDBEEF5"/>
      <color rgb="FFDED9C4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15a_lr13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25400</xdr:rowOff>
    </xdr:from>
    <xdr:to>
      <xdr:col>13</xdr:col>
      <xdr:colOff>304800</xdr:colOff>
      <xdr:row>69</xdr:row>
      <xdr:rowOff>172724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25400"/>
          <a:ext cx="11023600" cy="141681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27</xdr:col>
      <xdr:colOff>342900</xdr:colOff>
      <xdr:row>70</xdr:row>
      <xdr:rowOff>14514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0" y="0"/>
          <a:ext cx="11074400" cy="142385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5</xdr:col>
      <xdr:colOff>1101218</xdr:colOff>
      <xdr:row>69</xdr:row>
      <xdr:rowOff>177800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"/>
          <a:ext cx="10956418" cy="14084300"/>
        </a:xfrm>
        <a:prstGeom prst="rect">
          <a:avLst/>
        </a:prstGeom>
      </xdr:spPr>
    </xdr:pic>
    <xdr:clientData/>
  </xdr:twoCellAnchor>
  <xdr:twoCellAnchor editAs="oneCell">
    <xdr:from>
      <xdr:col>5</xdr:col>
      <xdr:colOff>1955800</xdr:colOff>
      <xdr:row>0</xdr:row>
      <xdr:rowOff>0</xdr:rowOff>
    </xdr:from>
    <xdr:to>
      <xdr:col>12</xdr:col>
      <xdr:colOff>715996</xdr:colOff>
      <xdr:row>69</xdr:row>
      <xdr:rowOff>139700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1000" y="0"/>
          <a:ext cx="11015696" cy="14160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12</xdr:col>
      <xdr:colOff>122800</xdr:colOff>
      <xdr:row>70</xdr:row>
      <xdr:rowOff>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10028800" cy="141859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</xdr:colOff>
      <xdr:row>0</xdr:row>
      <xdr:rowOff>38099</xdr:rowOff>
    </xdr:from>
    <xdr:to>
      <xdr:col>25</xdr:col>
      <xdr:colOff>101600</xdr:colOff>
      <xdr:row>69</xdr:row>
      <xdr:rowOff>137282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56900" y="38099"/>
          <a:ext cx="9982200" cy="141199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685800</xdr:colOff>
      <xdr:row>28</xdr:row>
      <xdr:rowOff>177800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42800" cy="586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50800</xdr:rowOff>
    </xdr:from>
    <xdr:to>
      <xdr:col>14</xdr:col>
      <xdr:colOff>685800</xdr:colOff>
      <xdr:row>57</xdr:row>
      <xdr:rowOff>165100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186"/>
        <a:stretch/>
      </xdr:blipFill>
      <xdr:spPr>
        <a:xfrm>
          <a:off x="0" y="5943600"/>
          <a:ext cx="12242800" cy="5803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50800</xdr:rowOff>
    </xdr:from>
    <xdr:to>
      <xdr:col>13</xdr:col>
      <xdr:colOff>304800</xdr:colOff>
      <xdr:row>69</xdr:row>
      <xdr:rowOff>200660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50800"/>
          <a:ext cx="11023600" cy="14170660"/>
        </a:xfrm>
        <a:prstGeom prst="rect">
          <a:avLst/>
        </a:prstGeom>
      </xdr:spPr>
    </xdr:pic>
    <xdr:clientData/>
  </xdr:twoCellAnchor>
  <xdr:twoCellAnchor editAs="oneCell">
    <xdr:from>
      <xdr:col>13</xdr:col>
      <xdr:colOff>812799</xdr:colOff>
      <xdr:row>4</xdr:row>
      <xdr:rowOff>114300</xdr:rowOff>
    </xdr:from>
    <xdr:to>
      <xdr:col>28</xdr:col>
      <xdr:colOff>614432</xdr:colOff>
      <xdr:row>49</xdr:row>
      <xdr:rowOff>63500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299" y="927100"/>
          <a:ext cx="12184133" cy="909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</sheetPr>
  <dimension ref="A1:N56"/>
  <sheetViews>
    <sheetView tabSelected="1" workbookViewId="0">
      <selection sqref="A1:J1"/>
    </sheetView>
  </sheetViews>
  <sheetFormatPr baseColWidth="10" defaultRowHeight="15.6" x14ac:dyDescent="0.3"/>
  <cols>
    <col min="1" max="1" width="26" customWidth="1"/>
    <col min="2" max="10" width="25.8984375" customWidth="1"/>
    <col min="11" max="14" width="20.8984375" customWidth="1"/>
    <col min="15" max="18" width="15.8984375" customWidth="1"/>
  </cols>
  <sheetData>
    <row r="1" spans="1:14" ht="33.9" customHeight="1" x14ac:dyDescent="0.3">
      <c r="A1" s="92" t="s">
        <v>38</v>
      </c>
      <c r="B1" s="92"/>
      <c r="C1" s="92"/>
      <c r="D1" s="92"/>
      <c r="E1" s="92"/>
      <c r="F1" s="92"/>
      <c r="G1" s="92"/>
      <c r="H1" s="92"/>
      <c r="I1" s="92"/>
      <c r="J1" s="92"/>
      <c r="K1" s="1"/>
      <c r="L1" s="1"/>
      <c r="M1" s="1"/>
      <c r="N1" s="1"/>
    </row>
    <row r="3" spans="1:14" x14ac:dyDescent="0.3">
      <c r="A3" s="104"/>
      <c r="B3" s="93" t="s">
        <v>39</v>
      </c>
      <c r="C3" s="93" t="s">
        <v>23</v>
      </c>
      <c r="D3" s="95" t="s">
        <v>24</v>
      </c>
      <c r="E3" s="96"/>
      <c r="F3" s="96"/>
      <c r="G3" s="93" t="s">
        <v>23</v>
      </c>
      <c r="H3" s="95" t="s">
        <v>24</v>
      </c>
      <c r="I3" s="96"/>
      <c r="J3" s="97"/>
      <c r="K3" s="2"/>
      <c r="L3" s="2"/>
    </row>
    <row r="4" spans="1:14" x14ac:dyDescent="0.3">
      <c r="A4" s="105"/>
      <c r="B4" s="94"/>
      <c r="C4" s="94"/>
      <c r="D4" s="83" t="s">
        <v>21</v>
      </c>
      <c r="E4" s="84" t="s">
        <v>25</v>
      </c>
      <c r="F4" s="84"/>
      <c r="G4" s="94"/>
      <c r="H4" s="83" t="s">
        <v>21</v>
      </c>
      <c r="I4" s="84" t="s">
        <v>25</v>
      </c>
      <c r="J4" s="85"/>
      <c r="K4" s="2"/>
      <c r="L4" s="2"/>
    </row>
    <row r="5" spans="1:14" x14ac:dyDescent="0.3">
      <c r="A5" s="106"/>
      <c r="B5" s="98"/>
      <c r="C5" s="98"/>
      <c r="D5" s="99"/>
      <c r="E5" s="100" t="s">
        <v>26</v>
      </c>
      <c r="F5" s="101" t="s">
        <v>27</v>
      </c>
      <c r="G5" s="98"/>
      <c r="H5" s="99"/>
      <c r="I5" s="100" t="s">
        <v>26</v>
      </c>
      <c r="J5" s="102" t="s">
        <v>27</v>
      </c>
      <c r="K5" s="2"/>
      <c r="L5" s="2"/>
    </row>
    <row r="6" spans="1:14" ht="20.100000000000001" customHeight="1" x14ac:dyDescent="0.3">
      <c r="A6" s="7" t="s">
        <v>20</v>
      </c>
      <c r="B6" s="86" t="s">
        <v>0</v>
      </c>
      <c r="C6" s="87"/>
      <c r="D6" s="87"/>
      <c r="E6" s="87"/>
      <c r="F6" s="88"/>
      <c r="G6" s="89" t="s">
        <v>28</v>
      </c>
      <c r="H6" s="90"/>
      <c r="I6" s="90"/>
      <c r="J6" s="91"/>
      <c r="K6" s="2"/>
      <c r="L6" s="2"/>
    </row>
    <row r="7" spans="1:14" ht="20.100000000000001" customHeight="1" x14ac:dyDescent="0.3">
      <c r="A7" s="107" t="s">
        <v>1</v>
      </c>
      <c r="B7" s="11">
        <v>81695</v>
      </c>
      <c r="C7" s="12">
        <v>56654</v>
      </c>
      <c r="D7" s="13">
        <v>25041</v>
      </c>
      <c r="E7" s="13">
        <v>10858</v>
      </c>
      <c r="F7" s="13">
        <v>14183</v>
      </c>
      <c r="G7" s="14">
        <v>69.348185323459205</v>
      </c>
      <c r="H7" s="15">
        <v>30.651814676540788</v>
      </c>
      <c r="I7" s="14">
        <v>13.290899075830835</v>
      </c>
      <c r="J7" s="15">
        <v>17.360915600709959</v>
      </c>
      <c r="K7" s="2"/>
      <c r="L7" s="3"/>
    </row>
    <row r="8" spans="1:14" ht="20.100000000000001" customHeight="1" x14ac:dyDescent="0.3">
      <c r="A8" s="108" t="s">
        <v>2</v>
      </c>
      <c r="B8" s="16">
        <v>100607</v>
      </c>
      <c r="C8" s="17">
        <v>76287</v>
      </c>
      <c r="D8" s="18">
        <v>24320</v>
      </c>
      <c r="E8" s="18">
        <v>11666</v>
      </c>
      <c r="F8" s="18">
        <v>12654</v>
      </c>
      <c r="G8" s="19">
        <v>75.826731738348229</v>
      </c>
      <c r="H8" s="20">
        <v>24.173268261651774</v>
      </c>
      <c r="I8" s="19">
        <v>11.595614619261084</v>
      </c>
      <c r="J8" s="20">
        <v>12.577653642390688</v>
      </c>
      <c r="K8" s="2"/>
      <c r="L8" s="3"/>
    </row>
    <row r="9" spans="1:14" ht="20.100000000000001" customHeight="1" x14ac:dyDescent="0.3">
      <c r="A9" s="109" t="s">
        <v>3</v>
      </c>
      <c r="B9" s="21">
        <v>47692</v>
      </c>
      <c r="C9" s="22">
        <v>34292</v>
      </c>
      <c r="D9" s="23">
        <v>13400</v>
      </c>
      <c r="E9" s="23">
        <v>2355</v>
      </c>
      <c r="F9" s="23">
        <v>11045</v>
      </c>
      <c r="G9" s="24">
        <v>71.903044535771201</v>
      </c>
      <c r="H9" s="25">
        <v>28.096955464228802</v>
      </c>
      <c r="I9" s="24">
        <v>4.9379350834521514</v>
      </c>
      <c r="J9" s="25">
        <v>23.159020380776653</v>
      </c>
      <c r="K9" s="2"/>
      <c r="L9" s="3"/>
    </row>
    <row r="10" spans="1:14" ht="20.100000000000001" customHeight="1" x14ac:dyDescent="0.3">
      <c r="A10" s="108" t="s">
        <v>4</v>
      </c>
      <c r="B10" s="16">
        <v>32907</v>
      </c>
      <c r="C10" s="17">
        <v>30236</v>
      </c>
      <c r="D10" s="18">
        <v>2671</v>
      </c>
      <c r="E10" s="18">
        <v>1005</v>
      </c>
      <c r="F10" s="18">
        <v>1666</v>
      </c>
      <c r="G10" s="19">
        <v>91.883185948278481</v>
      </c>
      <c r="H10" s="20">
        <v>8.1168140517215193</v>
      </c>
      <c r="I10" s="19">
        <v>3.0540614458929709</v>
      </c>
      <c r="J10" s="20">
        <v>5.062752605828547</v>
      </c>
      <c r="K10" s="2"/>
      <c r="L10" s="3"/>
    </row>
    <row r="11" spans="1:14" ht="20.100000000000001" customHeight="1" x14ac:dyDescent="0.3">
      <c r="A11" s="109" t="s">
        <v>5</v>
      </c>
      <c r="B11" s="21">
        <v>4906</v>
      </c>
      <c r="C11" s="22">
        <v>2907</v>
      </c>
      <c r="D11" s="23">
        <v>1999</v>
      </c>
      <c r="E11" s="23">
        <v>589</v>
      </c>
      <c r="F11" s="23">
        <v>1410</v>
      </c>
      <c r="G11" s="24">
        <v>59.25397472482674</v>
      </c>
      <c r="H11" s="25">
        <v>40.74602527517326</v>
      </c>
      <c r="I11" s="24">
        <v>12.005707297187119</v>
      </c>
      <c r="J11" s="25">
        <v>28.740317977986141</v>
      </c>
      <c r="K11" s="2"/>
      <c r="L11" s="3"/>
    </row>
    <row r="12" spans="1:14" ht="20.100000000000001" customHeight="1" x14ac:dyDescent="0.3">
      <c r="A12" s="108" t="s">
        <v>6</v>
      </c>
      <c r="B12" s="16">
        <v>26442</v>
      </c>
      <c r="C12" s="17">
        <v>16627</v>
      </c>
      <c r="D12" s="18">
        <v>9815</v>
      </c>
      <c r="E12" s="18">
        <v>3257</v>
      </c>
      <c r="F12" s="18">
        <v>6558</v>
      </c>
      <c r="G12" s="19">
        <v>62.881022615535883</v>
      </c>
      <c r="H12" s="20">
        <v>37.11897738446411</v>
      </c>
      <c r="I12" s="19">
        <v>12.317525149383556</v>
      </c>
      <c r="J12" s="20">
        <v>24.801452235080554</v>
      </c>
      <c r="K12" s="2"/>
      <c r="L12" s="3"/>
    </row>
    <row r="13" spans="1:14" ht="20.100000000000001" customHeight="1" x14ac:dyDescent="0.3">
      <c r="A13" s="109" t="s">
        <v>7</v>
      </c>
      <c r="B13" s="21">
        <v>48581</v>
      </c>
      <c r="C13" s="22">
        <v>31879</v>
      </c>
      <c r="D13" s="23">
        <v>16702</v>
      </c>
      <c r="E13" s="23">
        <v>5297</v>
      </c>
      <c r="F13" s="23">
        <v>11405</v>
      </c>
      <c r="G13" s="24">
        <v>65.620304234165616</v>
      </c>
      <c r="H13" s="25">
        <v>34.379695765834377</v>
      </c>
      <c r="I13" s="24">
        <v>10.903439616310903</v>
      </c>
      <c r="J13" s="25">
        <v>23.476256149523476</v>
      </c>
      <c r="K13" s="2"/>
      <c r="L13" s="3"/>
    </row>
    <row r="14" spans="1:14" ht="20.100000000000001" customHeight="1" x14ac:dyDescent="0.3">
      <c r="A14" s="108" t="s">
        <v>8</v>
      </c>
      <c r="B14" s="16">
        <v>19327</v>
      </c>
      <c r="C14" s="17">
        <v>18007</v>
      </c>
      <c r="D14" s="18">
        <v>1320</v>
      </c>
      <c r="E14" s="18">
        <v>497</v>
      </c>
      <c r="F14" s="18">
        <v>823</v>
      </c>
      <c r="G14" s="19">
        <v>93.170176437108708</v>
      </c>
      <c r="H14" s="20">
        <v>6.829823562891292</v>
      </c>
      <c r="I14" s="19">
        <v>2.5715320536037667</v>
      </c>
      <c r="J14" s="20">
        <v>4.2582915092875258</v>
      </c>
      <c r="K14" s="2"/>
      <c r="L14" s="3"/>
    </row>
    <row r="15" spans="1:14" ht="20.100000000000001" customHeight="1" x14ac:dyDescent="0.3">
      <c r="A15" s="109" t="s">
        <v>9</v>
      </c>
      <c r="B15" s="21">
        <v>56239</v>
      </c>
      <c r="C15" s="22">
        <v>45163</v>
      </c>
      <c r="D15" s="23">
        <v>11076</v>
      </c>
      <c r="E15" s="23">
        <v>4760</v>
      </c>
      <c r="F15" s="23">
        <v>6316</v>
      </c>
      <c r="G15" s="24">
        <v>80.305481960916808</v>
      </c>
      <c r="H15" s="25">
        <v>19.694518039083199</v>
      </c>
      <c r="I15" s="24">
        <v>8.4638773804655134</v>
      </c>
      <c r="J15" s="25">
        <v>11.230640658617686</v>
      </c>
      <c r="K15" s="2"/>
      <c r="L15" s="3"/>
    </row>
    <row r="16" spans="1:14" ht="20.100000000000001" customHeight="1" x14ac:dyDescent="0.3">
      <c r="A16" s="108" t="s">
        <v>10</v>
      </c>
      <c r="B16" s="16">
        <v>98458</v>
      </c>
      <c r="C16" s="17">
        <v>73971</v>
      </c>
      <c r="D16" s="18">
        <v>24487</v>
      </c>
      <c r="E16" s="18">
        <v>9194</v>
      </c>
      <c r="F16" s="18">
        <v>15293</v>
      </c>
      <c r="G16" s="19">
        <v>75.129496841292735</v>
      </c>
      <c r="H16" s="20">
        <v>24.870503158707265</v>
      </c>
      <c r="I16" s="19">
        <v>9.3379918340815369</v>
      </c>
      <c r="J16" s="20">
        <v>15.532511324625728</v>
      </c>
      <c r="K16" s="2"/>
      <c r="L16" s="3"/>
    </row>
    <row r="17" spans="1:12" ht="20.100000000000001" customHeight="1" x14ac:dyDescent="0.3">
      <c r="A17" s="109" t="s">
        <v>11</v>
      </c>
      <c r="B17" s="21">
        <v>32979</v>
      </c>
      <c r="C17" s="22">
        <v>24017</v>
      </c>
      <c r="D17" s="23">
        <v>8962</v>
      </c>
      <c r="E17" s="23">
        <v>3687</v>
      </c>
      <c r="F17" s="23">
        <v>5275</v>
      </c>
      <c r="G17" s="24">
        <v>72.825131144061373</v>
      </c>
      <c r="H17" s="25">
        <v>27.174868855938627</v>
      </c>
      <c r="I17" s="24">
        <v>11.179841717456563</v>
      </c>
      <c r="J17" s="25">
        <v>15.995027138482065</v>
      </c>
      <c r="K17" s="2"/>
      <c r="L17" s="3"/>
    </row>
    <row r="18" spans="1:12" ht="20.100000000000001" customHeight="1" x14ac:dyDescent="0.3">
      <c r="A18" s="108" t="s">
        <v>12</v>
      </c>
      <c r="B18" s="16">
        <v>6800</v>
      </c>
      <c r="C18" s="17">
        <v>5297</v>
      </c>
      <c r="D18" s="18">
        <v>1503</v>
      </c>
      <c r="E18" s="18">
        <v>668</v>
      </c>
      <c r="F18" s="18">
        <v>835</v>
      </c>
      <c r="G18" s="19">
        <v>77.897058823529406</v>
      </c>
      <c r="H18" s="20">
        <v>22.102941176470591</v>
      </c>
      <c r="I18" s="19">
        <v>9.8235294117647065</v>
      </c>
      <c r="J18" s="20">
        <v>12.279411764705882</v>
      </c>
      <c r="K18" s="2"/>
      <c r="L18" s="3"/>
    </row>
    <row r="19" spans="1:12" ht="20.100000000000001" customHeight="1" x14ac:dyDescent="0.3">
      <c r="A19" s="109" t="s">
        <v>13</v>
      </c>
      <c r="B19" s="21">
        <v>50905</v>
      </c>
      <c r="C19" s="22">
        <v>47127</v>
      </c>
      <c r="D19" s="23">
        <v>3778</v>
      </c>
      <c r="E19" s="23">
        <v>1546</v>
      </c>
      <c r="F19" s="23">
        <v>2232</v>
      </c>
      <c r="G19" s="24">
        <v>92.578332187407923</v>
      </c>
      <c r="H19" s="25">
        <v>7.4216678125920836</v>
      </c>
      <c r="I19" s="24">
        <v>3.037029761320106</v>
      </c>
      <c r="J19" s="25">
        <v>4.3846380512719776</v>
      </c>
      <c r="K19" s="2"/>
      <c r="L19" s="3"/>
    </row>
    <row r="20" spans="1:12" ht="20.100000000000001" customHeight="1" x14ac:dyDescent="0.3">
      <c r="A20" s="108" t="s">
        <v>14</v>
      </c>
      <c r="B20" s="16">
        <v>30779</v>
      </c>
      <c r="C20" s="17">
        <v>28365</v>
      </c>
      <c r="D20" s="18">
        <v>2414</v>
      </c>
      <c r="E20" s="18">
        <v>919</v>
      </c>
      <c r="F20" s="18">
        <v>1495</v>
      </c>
      <c r="G20" s="19">
        <v>92.156990155625579</v>
      </c>
      <c r="H20" s="20">
        <v>7.8430098443744116</v>
      </c>
      <c r="I20" s="19">
        <v>2.9858020078625036</v>
      </c>
      <c r="J20" s="20">
        <v>4.8572078365119076</v>
      </c>
      <c r="K20" s="2"/>
      <c r="L20" s="3"/>
    </row>
    <row r="21" spans="1:12" ht="20.100000000000001" customHeight="1" x14ac:dyDescent="0.3">
      <c r="A21" s="109" t="s">
        <v>15</v>
      </c>
      <c r="B21" s="21">
        <v>20448</v>
      </c>
      <c r="C21" s="22">
        <v>16880</v>
      </c>
      <c r="D21" s="23">
        <v>3568</v>
      </c>
      <c r="E21" s="23">
        <v>1340</v>
      </c>
      <c r="F21" s="23">
        <v>2228</v>
      </c>
      <c r="G21" s="24">
        <v>82.550860719874805</v>
      </c>
      <c r="H21" s="25">
        <v>17.449139280125195</v>
      </c>
      <c r="I21" s="24">
        <v>6.5532081377151803</v>
      </c>
      <c r="J21" s="25">
        <v>10.895931142410015</v>
      </c>
      <c r="K21" s="2"/>
      <c r="L21" s="3"/>
    </row>
    <row r="22" spans="1:12" ht="20.100000000000001" customHeight="1" x14ac:dyDescent="0.3">
      <c r="A22" s="110" t="s">
        <v>16</v>
      </c>
      <c r="B22" s="26">
        <v>28662</v>
      </c>
      <c r="C22" s="27">
        <v>26424</v>
      </c>
      <c r="D22" s="28">
        <v>2238</v>
      </c>
      <c r="E22" s="28">
        <v>783</v>
      </c>
      <c r="F22" s="28">
        <v>1455</v>
      </c>
      <c r="G22" s="29">
        <v>92.191752145698132</v>
      </c>
      <c r="H22" s="30">
        <v>7.8082478543018627</v>
      </c>
      <c r="I22" s="29">
        <v>2.7318400669876493</v>
      </c>
      <c r="J22" s="30">
        <v>5.0764077873142144</v>
      </c>
      <c r="K22" s="2"/>
      <c r="L22" s="3"/>
    </row>
    <row r="23" spans="1:12" ht="20.100000000000001" customHeight="1" x14ac:dyDescent="0.3">
      <c r="A23" s="9" t="s">
        <v>17</v>
      </c>
      <c r="B23" s="31">
        <v>210272</v>
      </c>
      <c r="C23" s="31">
        <v>184451</v>
      </c>
      <c r="D23" s="32">
        <v>25821</v>
      </c>
      <c r="E23" s="33">
        <v>7105</v>
      </c>
      <c r="F23" s="31">
        <v>18716</v>
      </c>
      <c r="G23" s="34">
        <v>87.720190990716787</v>
      </c>
      <c r="H23" s="35">
        <v>12.279809009283214</v>
      </c>
      <c r="I23" s="36">
        <v>3.3789567797899864</v>
      </c>
      <c r="J23" s="35">
        <v>8.9008522294932284</v>
      </c>
      <c r="K23" s="2"/>
      <c r="L23" s="3"/>
    </row>
    <row r="24" spans="1:12" ht="20.100000000000001" customHeight="1" x14ac:dyDescent="0.3">
      <c r="A24" s="10" t="s">
        <v>18</v>
      </c>
      <c r="B24" s="37">
        <v>477155</v>
      </c>
      <c r="C24" s="38">
        <v>349682</v>
      </c>
      <c r="D24" s="38">
        <v>127473</v>
      </c>
      <c r="E24" s="39">
        <v>51316</v>
      </c>
      <c r="F24" s="39">
        <v>76157</v>
      </c>
      <c r="G24" s="40">
        <v>73.284781674717863</v>
      </c>
      <c r="H24" s="25">
        <v>26.715218325282141</v>
      </c>
      <c r="I24" s="24">
        <v>10.754576605086399</v>
      </c>
      <c r="J24" s="25">
        <v>15.960641720195742</v>
      </c>
      <c r="K24" s="2"/>
      <c r="L24" s="3"/>
    </row>
    <row r="25" spans="1:12" ht="20.100000000000001" customHeight="1" x14ac:dyDescent="0.3">
      <c r="A25" s="103" t="s">
        <v>19</v>
      </c>
      <c r="B25" s="41">
        <v>687427</v>
      </c>
      <c r="C25" s="42">
        <v>534133</v>
      </c>
      <c r="D25" s="42">
        <v>153294</v>
      </c>
      <c r="E25" s="43">
        <v>58421</v>
      </c>
      <c r="F25" s="43">
        <v>94873</v>
      </c>
      <c r="G25" s="44">
        <v>77.700323088851619</v>
      </c>
      <c r="H25" s="45">
        <v>22.299676911148385</v>
      </c>
      <c r="I25" s="46">
        <v>8.4985023864352129</v>
      </c>
      <c r="J25" s="45">
        <v>13.80117452471317</v>
      </c>
      <c r="K25" s="2"/>
      <c r="L25" s="3"/>
    </row>
    <row r="26" spans="1:12" ht="20.100000000000001" customHeight="1" x14ac:dyDescent="0.3">
      <c r="A26" s="8"/>
      <c r="B26" s="5"/>
      <c r="C26" s="5"/>
      <c r="D26" s="5"/>
      <c r="E26" s="5"/>
      <c r="F26" s="5"/>
      <c r="G26" s="4"/>
      <c r="H26" s="4"/>
      <c r="I26" s="4"/>
      <c r="J26" s="4"/>
      <c r="K26" s="2"/>
      <c r="L26" s="3"/>
    </row>
    <row r="27" spans="1:12" x14ac:dyDescent="0.3">
      <c r="A27" s="6" t="s">
        <v>40</v>
      </c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ht="33.9" customHeight="1" x14ac:dyDescent="0.3">
      <c r="A30" s="92" t="s">
        <v>41</v>
      </c>
      <c r="B30" s="92"/>
      <c r="C30" s="92"/>
      <c r="D30" s="92"/>
      <c r="E30" s="92"/>
      <c r="F30" s="92"/>
      <c r="G30" s="92"/>
      <c r="H30" s="92"/>
      <c r="I30" s="92"/>
      <c r="J30" s="92"/>
    </row>
    <row r="32" spans="1:12" x14ac:dyDescent="0.3">
      <c r="A32" s="104"/>
      <c r="B32" s="93" t="s">
        <v>42</v>
      </c>
      <c r="C32" s="93" t="s">
        <v>23</v>
      </c>
      <c r="D32" s="95" t="s">
        <v>24</v>
      </c>
      <c r="E32" s="96"/>
      <c r="F32" s="96"/>
      <c r="G32" s="93" t="s">
        <v>23</v>
      </c>
      <c r="H32" s="95" t="s">
        <v>24</v>
      </c>
      <c r="I32" s="96"/>
      <c r="J32" s="97"/>
    </row>
    <row r="33" spans="1:10" x14ac:dyDescent="0.3">
      <c r="A33" s="105"/>
      <c r="B33" s="94"/>
      <c r="C33" s="94"/>
      <c r="D33" s="83" t="s">
        <v>21</v>
      </c>
      <c r="E33" s="84" t="s">
        <v>25</v>
      </c>
      <c r="F33" s="84"/>
      <c r="G33" s="94"/>
      <c r="H33" s="83" t="s">
        <v>21</v>
      </c>
      <c r="I33" s="84" t="s">
        <v>25</v>
      </c>
      <c r="J33" s="85"/>
    </row>
    <row r="34" spans="1:10" x14ac:dyDescent="0.3">
      <c r="A34" s="106"/>
      <c r="B34" s="98"/>
      <c r="C34" s="98"/>
      <c r="D34" s="99"/>
      <c r="E34" s="100" t="s">
        <v>26</v>
      </c>
      <c r="F34" s="101" t="s">
        <v>27</v>
      </c>
      <c r="G34" s="98"/>
      <c r="H34" s="99"/>
      <c r="I34" s="100" t="s">
        <v>26</v>
      </c>
      <c r="J34" s="102" t="s">
        <v>27</v>
      </c>
    </row>
    <row r="35" spans="1:10" x14ac:dyDescent="0.3">
      <c r="A35" s="7" t="s">
        <v>20</v>
      </c>
      <c r="B35" s="86" t="s">
        <v>0</v>
      </c>
      <c r="C35" s="87"/>
      <c r="D35" s="87"/>
      <c r="E35" s="87"/>
      <c r="F35" s="88"/>
      <c r="G35" s="89" t="s">
        <v>43</v>
      </c>
      <c r="H35" s="90"/>
      <c r="I35" s="90"/>
      <c r="J35" s="91"/>
    </row>
    <row r="36" spans="1:10" x14ac:dyDescent="0.3">
      <c r="A36" s="107" t="s">
        <v>1</v>
      </c>
      <c r="B36" s="47">
        <v>336711</v>
      </c>
      <c r="C36" s="48">
        <v>200211</v>
      </c>
      <c r="D36" s="49">
        <v>136500</v>
      </c>
      <c r="E36" s="49">
        <v>48321</v>
      </c>
      <c r="F36" s="49">
        <v>88179</v>
      </c>
      <c r="G36" s="50">
        <v>59.460783876974624</v>
      </c>
      <c r="H36" s="51">
        <v>40.539216123025383</v>
      </c>
      <c r="I36" s="50">
        <v>14.350882507550985</v>
      </c>
      <c r="J36" s="51">
        <v>26.188333615474395</v>
      </c>
    </row>
    <row r="37" spans="1:10" x14ac:dyDescent="0.3">
      <c r="A37" s="108" t="s">
        <v>2</v>
      </c>
      <c r="B37" s="52">
        <v>389217</v>
      </c>
      <c r="C37" s="53">
        <v>270055</v>
      </c>
      <c r="D37" s="54">
        <v>119162</v>
      </c>
      <c r="E37" s="54">
        <v>47205</v>
      </c>
      <c r="F37" s="54">
        <v>71957</v>
      </c>
      <c r="G37" s="55">
        <v>69.384173867020195</v>
      </c>
      <c r="H37" s="56">
        <v>30.615826132979802</v>
      </c>
      <c r="I37" s="55">
        <v>12.12819583933898</v>
      </c>
      <c r="J37" s="56">
        <v>18.487630293640823</v>
      </c>
    </row>
    <row r="38" spans="1:10" x14ac:dyDescent="0.3">
      <c r="A38" s="109" t="s">
        <v>3</v>
      </c>
      <c r="B38" s="57">
        <v>115795</v>
      </c>
      <c r="C38" s="58">
        <v>72461</v>
      </c>
      <c r="D38" s="59">
        <v>43334</v>
      </c>
      <c r="E38" s="59">
        <v>5616</v>
      </c>
      <c r="F38" s="59">
        <v>37718</v>
      </c>
      <c r="G38" s="60">
        <v>62.576967917440307</v>
      </c>
      <c r="H38" s="61">
        <v>37.4230320825597</v>
      </c>
      <c r="I38" s="60">
        <v>4.8499503432790707</v>
      </c>
      <c r="J38" s="61">
        <v>32.573081739280624</v>
      </c>
    </row>
    <row r="39" spans="1:10" x14ac:dyDescent="0.3">
      <c r="A39" s="108" t="s">
        <v>4</v>
      </c>
      <c r="B39" s="52">
        <v>74453</v>
      </c>
      <c r="C39" s="53">
        <v>66816</v>
      </c>
      <c r="D39" s="54">
        <v>7637</v>
      </c>
      <c r="E39" s="54">
        <v>2743</v>
      </c>
      <c r="F39" s="54">
        <v>4894</v>
      </c>
      <c r="G39" s="55">
        <v>89.742522128053935</v>
      </c>
      <c r="H39" s="56">
        <v>10.25747787194606</v>
      </c>
      <c r="I39" s="55">
        <v>3.6842034572146187</v>
      </c>
      <c r="J39" s="56">
        <v>6.5732744147314408</v>
      </c>
    </row>
    <row r="40" spans="1:10" x14ac:dyDescent="0.3">
      <c r="A40" s="109" t="s">
        <v>5</v>
      </c>
      <c r="B40" s="57">
        <v>19466</v>
      </c>
      <c r="C40" s="58">
        <v>9475</v>
      </c>
      <c r="D40" s="59">
        <v>9991</v>
      </c>
      <c r="E40" s="59">
        <v>2457</v>
      </c>
      <c r="F40" s="59">
        <v>7534</v>
      </c>
      <c r="G40" s="60">
        <v>48.674612144251519</v>
      </c>
      <c r="H40" s="61">
        <v>51.325387855748481</v>
      </c>
      <c r="I40" s="60">
        <v>12.622007603000101</v>
      </c>
      <c r="J40" s="61">
        <v>38.703380252748381</v>
      </c>
    </row>
    <row r="41" spans="1:10" x14ac:dyDescent="0.3">
      <c r="A41" s="108" t="s">
        <v>6</v>
      </c>
      <c r="B41" s="52">
        <v>53686</v>
      </c>
      <c r="C41" s="53">
        <v>30405</v>
      </c>
      <c r="D41" s="54">
        <v>23281</v>
      </c>
      <c r="E41" s="54">
        <v>7235</v>
      </c>
      <c r="F41" s="54">
        <v>16046</v>
      </c>
      <c r="G41" s="55">
        <v>56.634876876653131</v>
      </c>
      <c r="H41" s="56">
        <v>43.365123123346869</v>
      </c>
      <c r="I41" s="55">
        <v>13.476511567261484</v>
      </c>
      <c r="J41" s="56">
        <v>29.888611556085387</v>
      </c>
    </row>
    <row r="42" spans="1:10" x14ac:dyDescent="0.3">
      <c r="A42" s="109" t="s">
        <v>7</v>
      </c>
      <c r="B42" s="57">
        <v>194388</v>
      </c>
      <c r="C42" s="58">
        <v>107746</v>
      </c>
      <c r="D42" s="59">
        <v>86642</v>
      </c>
      <c r="E42" s="59">
        <v>21922</v>
      </c>
      <c r="F42" s="59">
        <v>64720</v>
      </c>
      <c r="G42" s="60">
        <v>55.428318620490977</v>
      </c>
      <c r="H42" s="61">
        <v>44.571681379509023</v>
      </c>
      <c r="I42" s="60">
        <v>11.277445109780439</v>
      </c>
      <c r="J42" s="61">
        <v>33.294236269728586</v>
      </c>
    </row>
    <row r="43" spans="1:10" x14ac:dyDescent="0.3">
      <c r="A43" s="108" t="s">
        <v>8</v>
      </c>
      <c r="B43" s="52">
        <v>48666</v>
      </c>
      <c r="C43" s="53">
        <v>44444</v>
      </c>
      <c r="D43" s="54">
        <v>4222</v>
      </c>
      <c r="E43" s="54">
        <v>1327</v>
      </c>
      <c r="F43" s="54">
        <v>2895</v>
      </c>
      <c r="G43" s="55">
        <v>91.324538692310853</v>
      </c>
      <c r="H43" s="56">
        <v>8.6754613076891456</v>
      </c>
      <c r="I43" s="55">
        <v>2.7267496815024863</v>
      </c>
      <c r="J43" s="56">
        <v>5.9487116261866602</v>
      </c>
    </row>
    <row r="44" spans="1:10" x14ac:dyDescent="0.3">
      <c r="A44" s="109" t="s">
        <v>9</v>
      </c>
      <c r="B44" s="57">
        <v>229923</v>
      </c>
      <c r="C44" s="58">
        <v>166560</v>
      </c>
      <c r="D44" s="59">
        <v>63363</v>
      </c>
      <c r="E44" s="59">
        <v>22121</v>
      </c>
      <c r="F44" s="59">
        <v>41242</v>
      </c>
      <c r="G44" s="60">
        <v>72.441643506739211</v>
      </c>
      <c r="H44" s="61">
        <v>27.558356493260789</v>
      </c>
      <c r="I44" s="60">
        <v>9.6210470461850264</v>
      </c>
      <c r="J44" s="61">
        <v>17.937309447075762</v>
      </c>
    </row>
    <row r="45" spans="1:10" x14ac:dyDescent="0.3">
      <c r="A45" s="108" t="s">
        <v>10</v>
      </c>
      <c r="B45" s="52">
        <v>513486</v>
      </c>
      <c r="C45" s="53">
        <v>341947</v>
      </c>
      <c r="D45" s="54">
        <v>171539</v>
      </c>
      <c r="E45" s="54">
        <v>51974</v>
      </c>
      <c r="F45" s="54">
        <v>119565</v>
      </c>
      <c r="G45" s="55">
        <v>66.5932469434415</v>
      </c>
      <c r="H45" s="56">
        <v>33.4067530565585</v>
      </c>
      <c r="I45" s="55">
        <v>10.121794946697671</v>
      </c>
      <c r="J45" s="56">
        <v>23.284958109860835</v>
      </c>
    </row>
    <row r="46" spans="1:10" x14ac:dyDescent="0.3">
      <c r="A46" s="109" t="s">
        <v>11</v>
      </c>
      <c r="B46" s="57">
        <v>122395</v>
      </c>
      <c r="C46" s="58">
        <v>80722</v>
      </c>
      <c r="D46" s="59">
        <v>41673</v>
      </c>
      <c r="E46" s="59">
        <v>14980</v>
      </c>
      <c r="F46" s="59">
        <v>26693</v>
      </c>
      <c r="G46" s="60">
        <v>65.952040524531228</v>
      </c>
      <c r="H46" s="61">
        <v>34.047959475468772</v>
      </c>
      <c r="I46" s="60">
        <v>12.239062053188448</v>
      </c>
      <c r="J46" s="61">
        <v>21.808897422280321</v>
      </c>
    </row>
    <row r="47" spans="1:10" x14ac:dyDescent="0.3">
      <c r="A47" s="108" t="s">
        <v>12</v>
      </c>
      <c r="B47" s="52">
        <v>26650</v>
      </c>
      <c r="C47" s="53">
        <v>18411</v>
      </c>
      <c r="D47" s="54">
        <v>8239</v>
      </c>
      <c r="E47" s="54">
        <v>2932</v>
      </c>
      <c r="F47" s="54">
        <v>5307</v>
      </c>
      <c r="G47" s="55">
        <v>69.084427767354597</v>
      </c>
      <c r="H47" s="56">
        <v>30.915572232645406</v>
      </c>
      <c r="I47" s="55">
        <v>11.001876172607879</v>
      </c>
      <c r="J47" s="56">
        <v>19.913696060037523</v>
      </c>
    </row>
    <row r="48" spans="1:10" x14ac:dyDescent="0.3">
      <c r="A48" s="109" t="s">
        <v>13</v>
      </c>
      <c r="B48" s="57">
        <v>133127</v>
      </c>
      <c r="C48" s="58">
        <v>119083</v>
      </c>
      <c r="D48" s="59">
        <v>14044</v>
      </c>
      <c r="E48" s="59">
        <v>4793</v>
      </c>
      <c r="F48" s="59">
        <v>9251</v>
      </c>
      <c r="G48" s="60">
        <v>89.45067491943783</v>
      </c>
      <c r="H48" s="61">
        <v>10.54932508056217</v>
      </c>
      <c r="I48" s="60">
        <v>3.6003214975174078</v>
      </c>
      <c r="J48" s="61">
        <v>6.9490035830447621</v>
      </c>
    </row>
    <row r="49" spans="1:10" x14ac:dyDescent="0.3">
      <c r="A49" s="108" t="s">
        <v>14</v>
      </c>
      <c r="B49" s="52">
        <v>63644</v>
      </c>
      <c r="C49" s="53">
        <v>57381</v>
      </c>
      <c r="D49" s="54">
        <v>6263</v>
      </c>
      <c r="E49" s="54">
        <v>2113</v>
      </c>
      <c r="F49" s="54">
        <v>4150</v>
      </c>
      <c r="G49" s="55">
        <v>90.159323738294262</v>
      </c>
      <c r="H49" s="56">
        <v>9.8406762617057382</v>
      </c>
      <c r="I49" s="55">
        <v>3.3200301678084347</v>
      </c>
      <c r="J49" s="56">
        <v>6.5206460938973034</v>
      </c>
    </row>
    <row r="50" spans="1:10" x14ac:dyDescent="0.3">
      <c r="A50" s="109" t="s">
        <v>15</v>
      </c>
      <c r="B50" s="57">
        <v>84002</v>
      </c>
      <c r="C50" s="58">
        <v>64565</v>
      </c>
      <c r="D50" s="59">
        <v>19437</v>
      </c>
      <c r="E50" s="59">
        <v>6137</v>
      </c>
      <c r="F50" s="59">
        <v>13300</v>
      </c>
      <c r="G50" s="60">
        <v>76.861265207971243</v>
      </c>
      <c r="H50" s="61">
        <v>23.13873479202876</v>
      </c>
      <c r="I50" s="60">
        <v>7.3057784338468128</v>
      </c>
      <c r="J50" s="61">
        <v>15.832956358181949</v>
      </c>
    </row>
    <row r="51" spans="1:10" x14ac:dyDescent="0.3">
      <c r="A51" s="110" t="s">
        <v>16</v>
      </c>
      <c r="B51" s="62">
        <v>65583</v>
      </c>
      <c r="C51" s="63">
        <v>58925</v>
      </c>
      <c r="D51" s="64">
        <v>6658</v>
      </c>
      <c r="E51" s="64">
        <v>2018</v>
      </c>
      <c r="F51" s="64">
        <v>4640</v>
      </c>
      <c r="G51" s="65">
        <v>89.847978896970247</v>
      </c>
      <c r="H51" s="66">
        <v>10.152021103029748</v>
      </c>
      <c r="I51" s="65">
        <v>3.0770169098699358</v>
      </c>
      <c r="J51" s="66">
        <v>7.0750041931598133</v>
      </c>
    </row>
    <row r="52" spans="1:10" x14ac:dyDescent="0.3">
      <c r="A52" s="9" t="s">
        <v>17</v>
      </c>
      <c r="B52" s="67">
        <v>501268</v>
      </c>
      <c r="C52" s="67">
        <v>419110</v>
      </c>
      <c r="D52" s="68">
        <v>82158</v>
      </c>
      <c r="E52" s="69">
        <v>18610</v>
      </c>
      <c r="F52" s="67">
        <v>63548</v>
      </c>
      <c r="G52" s="70">
        <v>83.609965128434297</v>
      </c>
      <c r="H52" s="71">
        <v>16.39003487156571</v>
      </c>
      <c r="I52" s="72">
        <v>3.7125848847323186</v>
      </c>
      <c r="J52" s="71">
        <v>12.677449986833391</v>
      </c>
    </row>
    <row r="53" spans="1:10" x14ac:dyDescent="0.3">
      <c r="A53" s="10" t="s">
        <v>18</v>
      </c>
      <c r="B53" s="73">
        <v>1969924</v>
      </c>
      <c r="C53" s="74">
        <v>1290097</v>
      </c>
      <c r="D53" s="74">
        <v>679827</v>
      </c>
      <c r="E53" s="75">
        <v>225284</v>
      </c>
      <c r="F53" s="75">
        <v>454543</v>
      </c>
      <c r="G53" s="76">
        <v>65.489683865976559</v>
      </c>
      <c r="H53" s="61">
        <v>34.510316134023441</v>
      </c>
      <c r="I53" s="60">
        <v>11.436177233233364</v>
      </c>
      <c r="J53" s="61">
        <v>23.074138900790082</v>
      </c>
    </row>
    <row r="54" spans="1:10" x14ac:dyDescent="0.3">
      <c r="A54" s="103" t="s">
        <v>19</v>
      </c>
      <c r="B54" s="77">
        <v>2471192</v>
      </c>
      <c r="C54" s="78">
        <v>1709207</v>
      </c>
      <c r="D54" s="78">
        <v>761985</v>
      </c>
      <c r="E54" s="79">
        <v>243894</v>
      </c>
      <c r="F54" s="79">
        <v>518091</v>
      </c>
      <c r="G54" s="80">
        <v>69.165285416916205</v>
      </c>
      <c r="H54" s="81">
        <v>30.834714583083787</v>
      </c>
      <c r="I54" s="82">
        <v>9.8694880851022493</v>
      </c>
      <c r="J54" s="81">
        <v>20.96522649798154</v>
      </c>
    </row>
    <row r="55" spans="1:10" x14ac:dyDescent="0.3">
      <c r="A55" s="8"/>
      <c r="B55" s="5"/>
      <c r="C55" s="5"/>
      <c r="D55" s="5"/>
      <c r="E55" s="5"/>
      <c r="F55" s="5"/>
      <c r="G55" s="4"/>
      <c r="H55" s="4"/>
      <c r="I55" s="4"/>
      <c r="J55" s="4"/>
    </row>
    <row r="56" spans="1:10" x14ac:dyDescent="0.3">
      <c r="A56" s="6" t="s">
        <v>40</v>
      </c>
      <c r="B56" s="3"/>
      <c r="C56" s="2"/>
      <c r="D56" s="2"/>
      <c r="E56" s="2"/>
      <c r="F56" s="2"/>
      <c r="G56" s="2"/>
      <c r="H56" s="2"/>
      <c r="I56" s="2"/>
      <c r="J56" s="2"/>
    </row>
  </sheetData>
  <mergeCells count="26">
    <mergeCell ref="A1:J1"/>
    <mergeCell ref="B3:B5"/>
    <mergeCell ref="C3:C5"/>
    <mergeCell ref="D3:F3"/>
    <mergeCell ref="G3:G5"/>
    <mergeCell ref="H3:J3"/>
    <mergeCell ref="D4:D5"/>
    <mergeCell ref="E4:F4"/>
    <mergeCell ref="H4:H5"/>
    <mergeCell ref="I4:J4"/>
    <mergeCell ref="A3:A5"/>
    <mergeCell ref="H33:H34"/>
    <mergeCell ref="I33:J33"/>
    <mergeCell ref="B35:F35"/>
    <mergeCell ref="G35:J35"/>
    <mergeCell ref="B6:F6"/>
    <mergeCell ref="G6:J6"/>
    <mergeCell ref="A30:J30"/>
    <mergeCell ref="B32:B34"/>
    <mergeCell ref="C32:C34"/>
    <mergeCell ref="D32:F32"/>
    <mergeCell ref="G32:G34"/>
    <mergeCell ref="H32:J32"/>
    <mergeCell ref="D33:D34"/>
    <mergeCell ref="E33:F33"/>
    <mergeCell ref="A32:A34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56"/>
  <sheetViews>
    <sheetView zoomScaleNormal="100" workbookViewId="0">
      <selection activeCell="B21" sqref="B21"/>
    </sheetView>
  </sheetViews>
  <sheetFormatPr baseColWidth="10" defaultRowHeight="15.6" x14ac:dyDescent="0.3"/>
  <cols>
    <col min="1" max="1" width="26" customWidth="1"/>
    <col min="2" max="10" width="25.8984375" customWidth="1"/>
    <col min="11" max="14" width="20.8984375" customWidth="1"/>
    <col min="15" max="18" width="15.8984375" customWidth="1"/>
  </cols>
  <sheetData>
    <row r="1" spans="1:14" ht="33.9" customHeight="1" x14ac:dyDescent="0.3">
      <c r="A1" s="92" t="s">
        <v>35</v>
      </c>
      <c r="B1" s="92"/>
      <c r="C1" s="92"/>
      <c r="D1" s="92"/>
      <c r="E1" s="92"/>
      <c r="F1" s="92"/>
      <c r="G1" s="92"/>
      <c r="H1" s="92"/>
      <c r="I1" s="92"/>
      <c r="J1" s="92"/>
      <c r="K1" s="1"/>
      <c r="L1" s="1"/>
      <c r="M1" s="1"/>
      <c r="N1" s="1"/>
    </row>
    <row r="3" spans="1:14" x14ac:dyDescent="0.3">
      <c r="A3" s="104"/>
      <c r="B3" s="93" t="s">
        <v>30</v>
      </c>
      <c r="C3" s="93" t="s">
        <v>23</v>
      </c>
      <c r="D3" s="95" t="s">
        <v>24</v>
      </c>
      <c r="E3" s="96"/>
      <c r="F3" s="96"/>
      <c r="G3" s="93" t="s">
        <v>23</v>
      </c>
      <c r="H3" s="95" t="s">
        <v>24</v>
      </c>
      <c r="I3" s="96"/>
      <c r="J3" s="97"/>
      <c r="K3" s="2"/>
      <c r="L3" s="2"/>
    </row>
    <row r="4" spans="1:14" x14ac:dyDescent="0.3">
      <c r="A4" s="105"/>
      <c r="B4" s="94"/>
      <c r="C4" s="94"/>
      <c r="D4" s="83" t="s">
        <v>21</v>
      </c>
      <c r="E4" s="84" t="s">
        <v>25</v>
      </c>
      <c r="F4" s="84"/>
      <c r="G4" s="94"/>
      <c r="H4" s="83" t="s">
        <v>21</v>
      </c>
      <c r="I4" s="84" t="s">
        <v>25</v>
      </c>
      <c r="J4" s="85"/>
      <c r="K4" s="2"/>
      <c r="L4" s="2"/>
    </row>
    <row r="5" spans="1:14" x14ac:dyDescent="0.3">
      <c r="A5" s="106"/>
      <c r="B5" s="98"/>
      <c r="C5" s="98"/>
      <c r="D5" s="99"/>
      <c r="E5" s="100" t="s">
        <v>26</v>
      </c>
      <c r="F5" s="101" t="s">
        <v>27</v>
      </c>
      <c r="G5" s="98"/>
      <c r="H5" s="99"/>
      <c r="I5" s="100" t="s">
        <v>26</v>
      </c>
      <c r="J5" s="102" t="s">
        <v>27</v>
      </c>
      <c r="K5" s="2"/>
      <c r="L5" s="2"/>
    </row>
    <row r="6" spans="1:14" ht="20.100000000000001" customHeight="1" x14ac:dyDescent="0.3">
      <c r="A6" s="7" t="s">
        <v>20</v>
      </c>
      <c r="B6" s="86" t="s">
        <v>0</v>
      </c>
      <c r="C6" s="87"/>
      <c r="D6" s="87"/>
      <c r="E6" s="87"/>
      <c r="F6" s="88"/>
      <c r="G6" s="89" t="s">
        <v>28</v>
      </c>
      <c r="H6" s="90"/>
      <c r="I6" s="90"/>
      <c r="J6" s="91"/>
      <c r="K6" s="2"/>
      <c r="L6" s="2"/>
    </row>
    <row r="7" spans="1:14" ht="20.100000000000001" customHeight="1" x14ac:dyDescent="0.3">
      <c r="A7" s="107" t="s">
        <v>1</v>
      </c>
      <c r="B7" s="11">
        <v>79807</v>
      </c>
      <c r="C7" s="12">
        <v>55579</v>
      </c>
      <c r="D7" s="13">
        <v>24228</v>
      </c>
      <c r="E7" s="13">
        <v>10774</v>
      </c>
      <c r="F7" s="13">
        <v>13454</v>
      </c>
      <c r="G7" s="14">
        <v>69.641760747804085</v>
      </c>
      <c r="H7" s="15">
        <v>30.358239252195922</v>
      </c>
      <c r="I7" s="14">
        <v>13.50006891626048</v>
      </c>
      <c r="J7" s="15">
        <v>16.858170335935444</v>
      </c>
      <c r="K7" s="2"/>
      <c r="L7" s="3"/>
    </row>
    <row r="8" spans="1:14" ht="20.100000000000001" customHeight="1" x14ac:dyDescent="0.3">
      <c r="A8" s="108" t="s">
        <v>2</v>
      </c>
      <c r="B8" s="16">
        <v>95064</v>
      </c>
      <c r="C8" s="17">
        <v>72065</v>
      </c>
      <c r="D8" s="18">
        <v>22999</v>
      </c>
      <c r="E8" s="18">
        <v>10992</v>
      </c>
      <c r="F8" s="18">
        <v>12007</v>
      </c>
      <c r="G8" s="19">
        <v>75.80682487587309</v>
      </c>
      <c r="H8" s="20">
        <v>24.193175124126903</v>
      </c>
      <c r="I8" s="19">
        <v>11.562736682655895</v>
      </c>
      <c r="J8" s="20">
        <v>12.630438441471009</v>
      </c>
      <c r="K8" s="2"/>
      <c r="L8" s="3"/>
    </row>
    <row r="9" spans="1:14" ht="20.100000000000001" customHeight="1" x14ac:dyDescent="0.3">
      <c r="A9" s="109" t="s">
        <v>3</v>
      </c>
      <c r="B9" s="21">
        <v>47557</v>
      </c>
      <c r="C9" s="22">
        <v>33893</v>
      </c>
      <c r="D9" s="23">
        <v>13664</v>
      </c>
      <c r="E9" s="23">
        <v>2396</v>
      </c>
      <c r="F9" s="23">
        <v>11268</v>
      </c>
      <c r="G9" s="24">
        <v>71.268162415627572</v>
      </c>
      <c r="H9" s="25">
        <v>28.731837584372439</v>
      </c>
      <c r="I9" s="24">
        <v>5.0381647286414202</v>
      </c>
      <c r="J9" s="25">
        <v>23.69367285573102</v>
      </c>
      <c r="K9" s="2"/>
      <c r="L9" s="3"/>
    </row>
    <row r="10" spans="1:14" ht="20.100000000000001" customHeight="1" x14ac:dyDescent="0.3">
      <c r="A10" s="108" t="s">
        <v>4</v>
      </c>
      <c r="B10" s="16">
        <v>32269</v>
      </c>
      <c r="C10" s="17">
        <v>30051</v>
      </c>
      <c r="D10" s="18">
        <v>2218</v>
      </c>
      <c r="E10" s="18">
        <v>885</v>
      </c>
      <c r="F10" s="18">
        <v>1333</v>
      </c>
      <c r="G10" s="19">
        <v>93.12653010629397</v>
      </c>
      <c r="H10" s="20">
        <v>6.8734698937060346</v>
      </c>
      <c r="I10" s="19">
        <v>2.742570268678918</v>
      </c>
      <c r="J10" s="20">
        <v>4.1308996250271157</v>
      </c>
      <c r="K10" s="2"/>
      <c r="L10" s="3"/>
    </row>
    <row r="11" spans="1:14" ht="20.100000000000001" customHeight="1" x14ac:dyDescent="0.3">
      <c r="A11" s="109" t="s">
        <v>5</v>
      </c>
      <c r="B11" s="21">
        <v>4860</v>
      </c>
      <c r="C11" s="22">
        <v>2963</v>
      </c>
      <c r="D11" s="23">
        <v>1897</v>
      </c>
      <c r="E11" s="23">
        <v>579</v>
      </c>
      <c r="F11" s="23">
        <v>1318</v>
      </c>
      <c r="G11" s="24">
        <v>60.967078189300416</v>
      </c>
      <c r="H11" s="25">
        <v>39.032921810699591</v>
      </c>
      <c r="I11" s="24">
        <v>11.913580246913579</v>
      </c>
      <c r="J11" s="25">
        <v>27.119341563786008</v>
      </c>
      <c r="K11" s="2"/>
      <c r="L11" s="3"/>
    </row>
    <row r="12" spans="1:14" ht="20.100000000000001" customHeight="1" x14ac:dyDescent="0.3">
      <c r="A12" s="108" t="s">
        <v>6</v>
      </c>
      <c r="B12" s="16">
        <v>24428</v>
      </c>
      <c r="C12" s="17">
        <v>16125</v>
      </c>
      <c r="D12" s="18">
        <v>8303</v>
      </c>
      <c r="E12" s="18">
        <v>2774</v>
      </c>
      <c r="F12" s="18">
        <v>5529</v>
      </c>
      <c r="G12" s="19">
        <v>66.010316030784338</v>
      </c>
      <c r="H12" s="20">
        <v>33.989683969215655</v>
      </c>
      <c r="I12" s="19">
        <v>11.355821188799737</v>
      </c>
      <c r="J12" s="20">
        <v>22.633862780415917</v>
      </c>
      <c r="K12" s="2"/>
      <c r="L12" s="3"/>
    </row>
    <row r="13" spans="1:14" ht="20.100000000000001" customHeight="1" x14ac:dyDescent="0.3">
      <c r="A13" s="109" t="s">
        <v>7</v>
      </c>
      <c r="B13" s="21">
        <v>46769</v>
      </c>
      <c r="C13" s="22">
        <v>31064</v>
      </c>
      <c r="D13" s="23">
        <v>15705</v>
      </c>
      <c r="E13" s="23">
        <v>5045</v>
      </c>
      <c r="F13" s="23">
        <v>10660</v>
      </c>
      <c r="G13" s="24">
        <v>66.420064572687039</v>
      </c>
      <c r="H13" s="25">
        <v>33.579935427312961</v>
      </c>
      <c r="I13" s="24">
        <v>10.787059804571404</v>
      </c>
      <c r="J13" s="25">
        <v>22.792875622741558</v>
      </c>
      <c r="K13" s="2"/>
      <c r="L13" s="3"/>
    </row>
    <row r="14" spans="1:14" ht="20.100000000000001" customHeight="1" x14ac:dyDescent="0.3">
      <c r="A14" s="108" t="s">
        <v>8</v>
      </c>
      <c r="B14" s="16">
        <v>19187</v>
      </c>
      <c r="C14" s="17">
        <v>17997</v>
      </c>
      <c r="D14" s="18">
        <v>1190</v>
      </c>
      <c r="E14" s="18">
        <v>474</v>
      </c>
      <c r="F14" s="18">
        <v>716</v>
      </c>
      <c r="G14" s="19">
        <v>93.797883983947457</v>
      </c>
      <c r="H14" s="20">
        <v>6.2021160160525355</v>
      </c>
      <c r="I14" s="19">
        <v>2.4704226820242874</v>
      </c>
      <c r="J14" s="20">
        <v>3.7316933340282485</v>
      </c>
      <c r="K14" s="2"/>
      <c r="L14" s="3"/>
    </row>
    <row r="15" spans="1:14" ht="20.100000000000001" customHeight="1" x14ac:dyDescent="0.3">
      <c r="A15" s="109" t="s">
        <v>9</v>
      </c>
      <c r="B15" s="21">
        <v>53082</v>
      </c>
      <c r="C15" s="22">
        <v>43414</v>
      </c>
      <c r="D15" s="23">
        <v>9668</v>
      </c>
      <c r="E15" s="23">
        <v>4454</v>
      </c>
      <c r="F15" s="23">
        <v>5214</v>
      </c>
      <c r="G15" s="24">
        <v>81.7866696808711</v>
      </c>
      <c r="H15" s="25">
        <v>18.213330319128897</v>
      </c>
      <c r="I15" s="24">
        <v>8.39079160544064</v>
      </c>
      <c r="J15" s="25">
        <v>9.8225387136882567</v>
      </c>
      <c r="K15" s="2"/>
      <c r="L15" s="3"/>
    </row>
    <row r="16" spans="1:14" ht="20.100000000000001" customHeight="1" x14ac:dyDescent="0.3">
      <c r="A16" s="108" t="s">
        <v>10</v>
      </c>
      <c r="B16" s="16">
        <v>94620</v>
      </c>
      <c r="C16" s="17">
        <v>70632</v>
      </c>
      <c r="D16" s="18">
        <v>23988</v>
      </c>
      <c r="E16" s="18">
        <v>9358</v>
      </c>
      <c r="F16" s="18">
        <v>14630</v>
      </c>
      <c r="G16" s="19">
        <v>74.648065948002539</v>
      </c>
      <c r="H16" s="20">
        <v>25.351934051997464</v>
      </c>
      <c r="I16" s="19">
        <v>9.8900866624392307</v>
      </c>
      <c r="J16" s="20">
        <v>15.461847389558233</v>
      </c>
      <c r="K16" s="2"/>
      <c r="L16" s="3"/>
    </row>
    <row r="17" spans="1:12" ht="20.100000000000001" customHeight="1" x14ac:dyDescent="0.3">
      <c r="A17" s="109" t="s">
        <v>11</v>
      </c>
      <c r="B17" s="21">
        <v>32186</v>
      </c>
      <c r="C17" s="22">
        <v>23581</v>
      </c>
      <c r="D17" s="23">
        <v>8605</v>
      </c>
      <c r="E17" s="23">
        <v>3592</v>
      </c>
      <c r="F17" s="23">
        <v>5013</v>
      </c>
      <c r="G17" s="24">
        <v>73.264773504007948</v>
      </c>
      <c r="H17" s="25">
        <v>26.735226495992048</v>
      </c>
      <c r="I17" s="24">
        <v>11.160131734294414</v>
      </c>
      <c r="J17" s="25">
        <v>15.575094761697633</v>
      </c>
      <c r="K17" s="2"/>
      <c r="L17" s="3"/>
    </row>
    <row r="18" spans="1:12" ht="20.100000000000001" customHeight="1" x14ac:dyDescent="0.3">
      <c r="A18" s="108" t="s">
        <v>12</v>
      </c>
      <c r="B18" s="16">
        <v>6425</v>
      </c>
      <c r="C18" s="17">
        <v>5014</v>
      </c>
      <c r="D18" s="18">
        <v>1411</v>
      </c>
      <c r="E18" s="18">
        <v>617</v>
      </c>
      <c r="F18" s="18">
        <v>794</v>
      </c>
      <c r="G18" s="19">
        <v>78.038910505836583</v>
      </c>
      <c r="H18" s="20">
        <v>21.961089494163424</v>
      </c>
      <c r="I18" s="19">
        <v>9.6031128404669257</v>
      </c>
      <c r="J18" s="20">
        <v>12.357976653696499</v>
      </c>
      <c r="K18" s="2"/>
      <c r="L18" s="3"/>
    </row>
    <row r="19" spans="1:12" ht="20.100000000000001" customHeight="1" x14ac:dyDescent="0.3">
      <c r="A19" s="109" t="s">
        <v>13</v>
      </c>
      <c r="B19" s="21">
        <v>50203</v>
      </c>
      <c r="C19" s="22">
        <v>46899</v>
      </c>
      <c r="D19" s="23">
        <v>3304</v>
      </c>
      <c r="E19" s="23">
        <v>1398</v>
      </c>
      <c r="F19" s="23">
        <v>1906</v>
      </c>
      <c r="G19" s="24">
        <v>93.418719996812939</v>
      </c>
      <c r="H19" s="25">
        <v>6.5812800031870609</v>
      </c>
      <c r="I19" s="24">
        <v>2.7846941417843554</v>
      </c>
      <c r="J19" s="25">
        <v>3.796585861402705</v>
      </c>
      <c r="K19" s="2"/>
      <c r="L19" s="3"/>
    </row>
    <row r="20" spans="1:12" ht="20.100000000000001" customHeight="1" x14ac:dyDescent="0.3">
      <c r="A20" s="108" t="s">
        <v>14</v>
      </c>
      <c r="B20" s="16">
        <v>30516</v>
      </c>
      <c r="C20" s="17">
        <v>28543</v>
      </c>
      <c r="D20" s="18">
        <v>1973</v>
      </c>
      <c r="E20" s="18">
        <v>838</v>
      </c>
      <c r="F20" s="18">
        <v>1135</v>
      </c>
      <c r="G20" s="19">
        <v>93.534539258094114</v>
      </c>
      <c r="H20" s="20">
        <v>6.4654607419058863</v>
      </c>
      <c r="I20" s="19">
        <v>2.7461004063442127</v>
      </c>
      <c r="J20" s="20">
        <v>3.7193603355616722</v>
      </c>
      <c r="K20" s="2"/>
      <c r="L20" s="3"/>
    </row>
    <row r="21" spans="1:12" ht="20.100000000000001" customHeight="1" x14ac:dyDescent="0.3">
      <c r="A21" s="109" t="s">
        <v>15</v>
      </c>
      <c r="B21" s="21">
        <v>19553</v>
      </c>
      <c r="C21" s="22">
        <v>16351</v>
      </c>
      <c r="D21" s="23">
        <v>3202</v>
      </c>
      <c r="E21" s="23">
        <v>1264</v>
      </c>
      <c r="F21" s="23">
        <v>1938</v>
      </c>
      <c r="G21" s="24">
        <v>83.623996317700616</v>
      </c>
      <c r="H21" s="25">
        <v>16.376003682299391</v>
      </c>
      <c r="I21" s="24">
        <v>6.4644811537871423</v>
      </c>
      <c r="J21" s="25">
        <v>9.9115225285122488</v>
      </c>
      <c r="K21" s="2"/>
      <c r="L21" s="3"/>
    </row>
    <row r="22" spans="1:12" ht="20.100000000000001" customHeight="1" x14ac:dyDescent="0.3">
      <c r="A22" s="110" t="s">
        <v>16</v>
      </c>
      <c r="B22" s="26">
        <v>28776</v>
      </c>
      <c r="C22" s="27">
        <v>26795</v>
      </c>
      <c r="D22" s="28">
        <v>1981</v>
      </c>
      <c r="E22" s="28">
        <v>678</v>
      </c>
      <c r="F22" s="28">
        <v>1303</v>
      </c>
      <c r="G22" s="29">
        <v>93.115790936891855</v>
      </c>
      <c r="H22" s="30">
        <v>6.8842090631081456</v>
      </c>
      <c r="I22" s="29">
        <v>2.3561301084236863</v>
      </c>
      <c r="J22" s="30">
        <v>4.5280789546844593</v>
      </c>
      <c r="K22" s="2"/>
      <c r="L22" s="3"/>
    </row>
    <row r="23" spans="1:12" ht="20.100000000000001" customHeight="1" x14ac:dyDescent="0.3">
      <c r="A23" s="9" t="s">
        <v>17</v>
      </c>
      <c r="B23" s="31">
        <v>208508</v>
      </c>
      <c r="C23" s="31">
        <v>184178</v>
      </c>
      <c r="D23" s="32">
        <v>24330</v>
      </c>
      <c r="E23" s="33">
        <v>6669</v>
      </c>
      <c r="F23" s="31">
        <v>17661</v>
      </c>
      <c r="G23" s="34">
        <v>88.331382968519193</v>
      </c>
      <c r="H23" s="35">
        <v>11.668617031480807</v>
      </c>
      <c r="I23" s="36">
        <v>3.1984384292209413</v>
      </c>
      <c r="J23" s="35">
        <v>8.4701786022598657</v>
      </c>
      <c r="K23" s="2"/>
      <c r="L23" s="3"/>
    </row>
    <row r="24" spans="1:12" ht="20.100000000000001" customHeight="1" x14ac:dyDescent="0.3">
      <c r="A24" s="10" t="s">
        <v>18</v>
      </c>
      <c r="B24" s="37">
        <v>456794</v>
      </c>
      <c r="C24" s="38">
        <v>336788</v>
      </c>
      <c r="D24" s="38">
        <v>120006</v>
      </c>
      <c r="E24" s="39">
        <v>49449</v>
      </c>
      <c r="F24" s="39">
        <v>70557</v>
      </c>
      <c r="G24" s="40">
        <v>73.728639167764896</v>
      </c>
      <c r="H24" s="25">
        <v>26.271360832235096</v>
      </c>
      <c r="I24" s="24">
        <v>10.825229753455606</v>
      </c>
      <c r="J24" s="25">
        <v>15.446131078779493</v>
      </c>
      <c r="K24" s="2"/>
      <c r="L24" s="3"/>
    </row>
    <row r="25" spans="1:12" ht="20.100000000000001" customHeight="1" x14ac:dyDescent="0.3">
      <c r="A25" s="103" t="s">
        <v>19</v>
      </c>
      <c r="B25" s="41">
        <v>665302</v>
      </c>
      <c r="C25" s="42">
        <v>520966</v>
      </c>
      <c r="D25" s="42">
        <v>144336</v>
      </c>
      <c r="E25" s="43">
        <v>56118</v>
      </c>
      <c r="F25" s="43">
        <v>88218</v>
      </c>
      <c r="G25" s="44">
        <v>78.305190725414917</v>
      </c>
      <c r="H25" s="45">
        <v>21.694809274585076</v>
      </c>
      <c r="I25" s="46">
        <v>8.4349663761720244</v>
      </c>
      <c r="J25" s="45">
        <v>13.259842898413051</v>
      </c>
      <c r="K25" s="2"/>
      <c r="L25" s="3"/>
    </row>
    <row r="26" spans="1:12" ht="20.100000000000001" customHeight="1" x14ac:dyDescent="0.3">
      <c r="A26" s="8"/>
      <c r="B26" s="5"/>
      <c r="C26" s="5"/>
      <c r="D26" s="5"/>
      <c r="E26" s="5"/>
      <c r="F26" s="5"/>
      <c r="G26" s="4"/>
      <c r="H26" s="4"/>
      <c r="I26" s="4"/>
      <c r="J26" s="4"/>
      <c r="K26" s="2"/>
      <c r="L26" s="3"/>
    </row>
    <row r="27" spans="1:12" x14ac:dyDescent="0.3">
      <c r="A27" s="6" t="s">
        <v>36</v>
      </c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ht="33.9" customHeight="1" x14ac:dyDescent="0.3">
      <c r="A30" s="92" t="s">
        <v>37</v>
      </c>
      <c r="B30" s="92"/>
      <c r="C30" s="92"/>
      <c r="D30" s="92"/>
      <c r="E30" s="92"/>
      <c r="F30" s="92"/>
      <c r="G30" s="92"/>
      <c r="H30" s="92"/>
      <c r="I30" s="92"/>
      <c r="J30" s="92"/>
    </row>
    <row r="32" spans="1:12" ht="15.6" customHeight="1" x14ac:dyDescent="0.3">
      <c r="A32" s="104"/>
      <c r="B32" s="93" t="s">
        <v>30</v>
      </c>
      <c r="C32" s="93" t="s">
        <v>23</v>
      </c>
      <c r="D32" s="95" t="s">
        <v>24</v>
      </c>
      <c r="E32" s="96"/>
      <c r="F32" s="96"/>
      <c r="G32" s="93" t="s">
        <v>23</v>
      </c>
      <c r="H32" s="95" t="s">
        <v>24</v>
      </c>
      <c r="I32" s="96"/>
      <c r="J32" s="97"/>
    </row>
    <row r="33" spans="1:10" x14ac:dyDescent="0.3">
      <c r="A33" s="105"/>
      <c r="B33" s="94"/>
      <c r="C33" s="94"/>
      <c r="D33" s="83" t="s">
        <v>21</v>
      </c>
      <c r="E33" s="84" t="s">
        <v>25</v>
      </c>
      <c r="F33" s="84"/>
      <c r="G33" s="94"/>
      <c r="H33" s="83" t="s">
        <v>21</v>
      </c>
      <c r="I33" s="84" t="s">
        <v>25</v>
      </c>
      <c r="J33" s="85"/>
    </row>
    <row r="34" spans="1:10" x14ac:dyDescent="0.3">
      <c r="A34" s="106"/>
      <c r="B34" s="98"/>
      <c r="C34" s="98"/>
      <c r="D34" s="99"/>
      <c r="E34" s="100" t="s">
        <v>26</v>
      </c>
      <c r="F34" s="101" t="s">
        <v>27</v>
      </c>
      <c r="G34" s="98"/>
      <c r="H34" s="99"/>
      <c r="I34" s="100" t="s">
        <v>26</v>
      </c>
      <c r="J34" s="102" t="s">
        <v>27</v>
      </c>
    </row>
    <row r="35" spans="1:10" x14ac:dyDescent="0.3">
      <c r="A35" s="7" t="s">
        <v>20</v>
      </c>
      <c r="B35" s="86" t="s">
        <v>0</v>
      </c>
      <c r="C35" s="87"/>
      <c r="D35" s="87"/>
      <c r="E35" s="87"/>
      <c r="F35" s="88"/>
      <c r="G35" s="89" t="s">
        <v>28</v>
      </c>
      <c r="H35" s="90"/>
      <c r="I35" s="90"/>
      <c r="J35" s="91"/>
    </row>
    <row r="36" spans="1:10" x14ac:dyDescent="0.3">
      <c r="A36" s="107" t="s">
        <v>1</v>
      </c>
      <c r="B36" s="11">
        <v>326953</v>
      </c>
      <c r="C36" s="12">
        <v>194336</v>
      </c>
      <c r="D36" s="13">
        <v>132617</v>
      </c>
      <c r="E36" s="13">
        <v>47471</v>
      </c>
      <c r="F36" s="13">
        <v>85146</v>
      </c>
      <c r="G36" s="14">
        <v>59.438512569084857</v>
      </c>
      <c r="H36" s="15">
        <v>40.561487430915143</v>
      </c>
      <c r="I36" s="14">
        <v>14.519212241514836</v>
      </c>
      <c r="J36" s="15">
        <v>26.042275189400311</v>
      </c>
    </row>
    <row r="37" spans="1:10" x14ac:dyDescent="0.3">
      <c r="A37" s="108" t="s">
        <v>2</v>
      </c>
      <c r="B37" s="16">
        <v>378507</v>
      </c>
      <c r="C37" s="17">
        <v>263883</v>
      </c>
      <c r="D37" s="18">
        <v>114624</v>
      </c>
      <c r="E37" s="18">
        <v>45557</v>
      </c>
      <c r="F37" s="18">
        <v>69067</v>
      </c>
      <c r="G37" s="19">
        <v>69.716808407770529</v>
      </c>
      <c r="H37" s="20">
        <v>30.283191592229468</v>
      </c>
      <c r="I37" s="19">
        <v>12.035972914635661</v>
      </c>
      <c r="J37" s="20">
        <v>18.247218677593811</v>
      </c>
    </row>
    <row r="38" spans="1:10" x14ac:dyDescent="0.3">
      <c r="A38" s="109" t="s">
        <v>3</v>
      </c>
      <c r="B38" s="21">
        <v>112970</v>
      </c>
      <c r="C38" s="22">
        <v>70317</v>
      </c>
      <c r="D38" s="23">
        <v>42653</v>
      </c>
      <c r="E38" s="23">
        <v>5703</v>
      </c>
      <c r="F38" s="23">
        <v>36950</v>
      </c>
      <c r="G38" s="24">
        <v>62.243958573072497</v>
      </c>
      <c r="H38" s="25">
        <v>37.756041426927503</v>
      </c>
      <c r="I38" s="24">
        <v>5.0482428963441617</v>
      </c>
      <c r="J38" s="25">
        <v>32.707798530583347</v>
      </c>
    </row>
    <row r="39" spans="1:10" x14ac:dyDescent="0.3">
      <c r="A39" s="108" t="s">
        <v>4</v>
      </c>
      <c r="B39" s="16">
        <v>72822</v>
      </c>
      <c r="C39" s="17">
        <v>65716</v>
      </c>
      <c r="D39" s="18">
        <v>7106</v>
      </c>
      <c r="E39" s="18">
        <v>2575</v>
      </c>
      <c r="F39" s="18">
        <v>4531</v>
      </c>
      <c r="G39" s="19">
        <v>90.241959847298887</v>
      </c>
      <c r="H39" s="20">
        <v>9.7580401527011063</v>
      </c>
      <c r="I39" s="19">
        <v>3.5360193348164017</v>
      </c>
      <c r="J39" s="20">
        <v>6.2220208178847054</v>
      </c>
    </row>
    <row r="40" spans="1:10" x14ac:dyDescent="0.3">
      <c r="A40" s="109" t="s">
        <v>5</v>
      </c>
      <c r="B40" s="21">
        <v>18978</v>
      </c>
      <c r="C40" s="22">
        <v>9251</v>
      </c>
      <c r="D40" s="23">
        <v>9727</v>
      </c>
      <c r="E40" s="23">
        <v>2504</v>
      </c>
      <c r="F40" s="23">
        <v>7223</v>
      </c>
      <c r="G40" s="24">
        <v>48.745916324164824</v>
      </c>
      <c r="H40" s="25">
        <v>51.254083675835183</v>
      </c>
      <c r="I40" s="24">
        <v>13.194224891980188</v>
      </c>
      <c r="J40" s="25">
        <v>38.059858783854992</v>
      </c>
    </row>
    <row r="41" spans="1:10" x14ac:dyDescent="0.3">
      <c r="A41" s="108" t="s">
        <v>6</v>
      </c>
      <c r="B41" s="16">
        <v>52688</v>
      </c>
      <c r="C41" s="17">
        <v>30703</v>
      </c>
      <c r="D41" s="18">
        <v>21985</v>
      </c>
      <c r="E41" s="18">
        <v>6957</v>
      </c>
      <c r="F41" s="18">
        <v>15028</v>
      </c>
      <c r="G41" s="19">
        <v>58.273231096264801</v>
      </c>
      <c r="H41" s="20">
        <v>41.726768903735199</v>
      </c>
      <c r="I41" s="19">
        <v>13.204145156392347</v>
      </c>
      <c r="J41" s="20">
        <v>28.522623747342852</v>
      </c>
    </row>
    <row r="42" spans="1:10" x14ac:dyDescent="0.3">
      <c r="A42" s="109" t="s">
        <v>7</v>
      </c>
      <c r="B42" s="21">
        <v>188961</v>
      </c>
      <c r="C42" s="22">
        <v>105616</v>
      </c>
      <c r="D42" s="23">
        <v>83345</v>
      </c>
      <c r="E42" s="23">
        <v>22024</v>
      </c>
      <c r="F42" s="23">
        <v>61321</v>
      </c>
      <c r="G42" s="24">
        <v>55.893014960759103</v>
      </c>
      <c r="H42" s="25">
        <v>44.106985039240904</v>
      </c>
      <c r="I42" s="24">
        <v>11.655315117934387</v>
      </c>
      <c r="J42" s="25">
        <v>32.451669921306511</v>
      </c>
    </row>
    <row r="43" spans="1:10" x14ac:dyDescent="0.3">
      <c r="A43" s="108" t="s">
        <v>8</v>
      </c>
      <c r="B43" s="16">
        <v>48029</v>
      </c>
      <c r="C43" s="17">
        <v>44095</v>
      </c>
      <c r="D43" s="18">
        <v>3934</v>
      </c>
      <c r="E43" s="18">
        <v>1382</v>
      </c>
      <c r="F43" s="18">
        <v>2552</v>
      </c>
      <c r="G43" s="19">
        <v>91.809115326157112</v>
      </c>
      <c r="H43" s="20">
        <v>8.190884673842886</v>
      </c>
      <c r="I43" s="19">
        <v>2.8774282204501449</v>
      </c>
      <c r="J43" s="20">
        <v>5.3134564533927415</v>
      </c>
    </row>
    <row r="44" spans="1:10" x14ac:dyDescent="0.3">
      <c r="A44" s="109" t="s">
        <v>9</v>
      </c>
      <c r="B44" s="21">
        <v>221776</v>
      </c>
      <c r="C44" s="22">
        <v>163862</v>
      </c>
      <c r="D44" s="23">
        <v>57914</v>
      </c>
      <c r="E44" s="23">
        <v>22095</v>
      </c>
      <c r="F44" s="23">
        <v>35819</v>
      </c>
      <c r="G44" s="24">
        <v>73.88626361734363</v>
      </c>
      <c r="H44" s="25">
        <v>26.11373638265637</v>
      </c>
      <c r="I44" s="24">
        <v>9.9627552124666323</v>
      </c>
      <c r="J44" s="25">
        <v>16.150981170189741</v>
      </c>
    </row>
    <row r="45" spans="1:10" x14ac:dyDescent="0.3">
      <c r="A45" s="108" t="s">
        <v>10</v>
      </c>
      <c r="B45" s="16">
        <v>500763</v>
      </c>
      <c r="C45" s="17">
        <v>329951</v>
      </c>
      <c r="D45" s="18">
        <v>170812</v>
      </c>
      <c r="E45" s="18">
        <v>52835</v>
      </c>
      <c r="F45" s="18">
        <v>117977</v>
      </c>
      <c r="G45" s="19">
        <v>65.88965239045217</v>
      </c>
      <c r="H45" s="20">
        <v>34.11034760954783</v>
      </c>
      <c r="I45" s="19">
        <v>10.550899327626043</v>
      </c>
      <c r="J45" s="20">
        <v>23.559448281921789</v>
      </c>
    </row>
    <row r="46" spans="1:10" x14ac:dyDescent="0.3">
      <c r="A46" s="109" t="s">
        <v>11</v>
      </c>
      <c r="B46" s="21">
        <v>119252</v>
      </c>
      <c r="C46" s="22">
        <v>78284</v>
      </c>
      <c r="D46" s="23">
        <v>40968</v>
      </c>
      <c r="E46" s="23">
        <v>14595</v>
      </c>
      <c r="F46" s="23">
        <v>26373</v>
      </c>
      <c r="G46" s="24">
        <v>65.645859188944428</v>
      </c>
      <c r="H46" s="25">
        <v>34.354140811055579</v>
      </c>
      <c r="I46" s="24">
        <v>12.238788447992487</v>
      </c>
      <c r="J46" s="25">
        <v>22.115352363063092</v>
      </c>
    </row>
    <row r="47" spans="1:10" x14ac:dyDescent="0.3">
      <c r="A47" s="108" t="s">
        <v>12</v>
      </c>
      <c r="B47" s="16">
        <v>26281</v>
      </c>
      <c r="C47" s="17">
        <v>18211</v>
      </c>
      <c r="D47" s="18">
        <v>8070</v>
      </c>
      <c r="E47" s="18">
        <v>2849</v>
      </c>
      <c r="F47" s="18">
        <v>5221</v>
      </c>
      <c r="G47" s="19">
        <v>69.293405882576764</v>
      </c>
      <c r="H47" s="20">
        <v>30.706594117423236</v>
      </c>
      <c r="I47" s="19">
        <v>10.840531182222898</v>
      </c>
      <c r="J47" s="20">
        <v>19.866062935200336</v>
      </c>
    </row>
    <row r="48" spans="1:10" x14ac:dyDescent="0.3">
      <c r="A48" s="109" t="s">
        <v>13</v>
      </c>
      <c r="B48" s="21">
        <v>132053</v>
      </c>
      <c r="C48" s="22">
        <v>119063</v>
      </c>
      <c r="D48" s="23">
        <v>12990</v>
      </c>
      <c r="E48" s="23">
        <v>4588</v>
      </c>
      <c r="F48" s="23">
        <v>8402</v>
      </c>
      <c r="G48" s="24">
        <v>90.163040597335922</v>
      </c>
      <c r="H48" s="25">
        <v>9.8369594026640819</v>
      </c>
      <c r="I48" s="24">
        <v>3.4743625665452504</v>
      </c>
      <c r="J48" s="25">
        <v>6.362596836118831</v>
      </c>
    </row>
    <row r="49" spans="1:10" x14ac:dyDescent="0.3">
      <c r="A49" s="108" t="s">
        <v>14</v>
      </c>
      <c r="B49" s="16">
        <v>62886</v>
      </c>
      <c r="C49" s="17">
        <v>57118</v>
      </c>
      <c r="D49" s="18">
        <v>5768</v>
      </c>
      <c r="E49" s="18">
        <v>1956</v>
      </c>
      <c r="F49" s="18">
        <v>3812</v>
      </c>
      <c r="G49" s="19">
        <v>90.827847215596478</v>
      </c>
      <c r="H49" s="20">
        <v>9.172152784403524</v>
      </c>
      <c r="I49" s="19">
        <v>3.1103902299398909</v>
      </c>
      <c r="J49" s="20">
        <v>6.0617625544636322</v>
      </c>
    </row>
    <row r="50" spans="1:10" x14ac:dyDescent="0.3">
      <c r="A50" s="109" t="s">
        <v>15</v>
      </c>
      <c r="B50" s="21">
        <v>82364</v>
      </c>
      <c r="C50" s="22">
        <v>63684</v>
      </c>
      <c r="D50" s="23">
        <v>18680</v>
      </c>
      <c r="E50" s="23">
        <v>5928</v>
      </c>
      <c r="F50" s="23">
        <v>12752</v>
      </c>
      <c r="G50" s="24">
        <v>77.320188431839156</v>
      </c>
      <c r="H50" s="25">
        <v>22.679811568160847</v>
      </c>
      <c r="I50" s="24">
        <v>7.1973192171336988</v>
      </c>
      <c r="J50" s="25">
        <v>15.482492351027147</v>
      </c>
    </row>
    <row r="51" spans="1:10" x14ac:dyDescent="0.3">
      <c r="A51" s="110" t="s">
        <v>16</v>
      </c>
      <c r="B51" s="26">
        <v>64805</v>
      </c>
      <c r="C51" s="27">
        <v>58704</v>
      </c>
      <c r="D51" s="28">
        <v>6101</v>
      </c>
      <c r="E51" s="28">
        <v>2064</v>
      </c>
      <c r="F51" s="28">
        <v>4037</v>
      </c>
      <c r="G51" s="29">
        <v>90.585602962734356</v>
      </c>
      <c r="H51" s="30">
        <v>9.4143970372656423</v>
      </c>
      <c r="I51" s="29">
        <v>3.1849394336856727</v>
      </c>
      <c r="J51" s="30">
        <v>6.2294576035799709</v>
      </c>
    </row>
    <row r="52" spans="1:10" x14ac:dyDescent="0.3">
      <c r="A52" s="9" t="s">
        <v>17</v>
      </c>
      <c r="B52" s="31">
        <v>493565</v>
      </c>
      <c r="C52" s="31">
        <v>415013</v>
      </c>
      <c r="D52" s="32">
        <v>78552</v>
      </c>
      <c r="E52" s="33">
        <v>18268</v>
      </c>
      <c r="F52" s="31">
        <v>60284</v>
      </c>
      <c r="G52" s="34">
        <v>84.084771002806107</v>
      </c>
      <c r="H52" s="35">
        <v>15.915228997193886</v>
      </c>
      <c r="I52" s="36">
        <v>3.7012348930738606</v>
      </c>
      <c r="J52" s="35">
        <v>12.213994104120026</v>
      </c>
    </row>
    <row r="53" spans="1:10" x14ac:dyDescent="0.3">
      <c r="A53" s="10" t="s">
        <v>18</v>
      </c>
      <c r="B53" s="37">
        <v>1916523</v>
      </c>
      <c r="C53" s="38">
        <v>1257781</v>
      </c>
      <c r="D53" s="38">
        <v>658742</v>
      </c>
      <c r="E53" s="39">
        <v>222815</v>
      </c>
      <c r="F53" s="39">
        <v>435927</v>
      </c>
      <c r="G53" s="40">
        <v>65.628275789020009</v>
      </c>
      <c r="H53" s="25">
        <v>34.371724210979984</v>
      </c>
      <c r="I53" s="24">
        <v>11.626001879445225</v>
      </c>
      <c r="J53" s="25">
        <v>22.745722331534765</v>
      </c>
    </row>
    <row r="54" spans="1:10" x14ac:dyDescent="0.3">
      <c r="A54" s="103" t="s">
        <v>19</v>
      </c>
      <c r="B54" s="41">
        <v>2410088</v>
      </c>
      <c r="C54" s="42">
        <v>1672794</v>
      </c>
      <c r="D54" s="42">
        <v>737294</v>
      </c>
      <c r="E54" s="43">
        <v>241083</v>
      </c>
      <c r="F54" s="43">
        <v>496211</v>
      </c>
      <c r="G54" s="44">
        <v>69.408005018903879</v>
      </c>
      <c r="H54" s="45">
        <v>30.591994981096128</v>
      </c>
      <c r="I54" s="46">
        <v>10.003078725756072</v>
      </c>
      <c r="J54" s="45">
        <v>20.588916255340052</v>
      </c>
    </row>
    <row r="55" spans="1:10" x14ac:dyDescent="0.3">
      <c r="A55" s="8"/>
      <c r="B55" s="5"/>
      <c r="C55" s="5"/>
      <c r="D55" s="5"/>
      <c r="E55" s="5"/>
      <c r="F55" s="5"/>
      <c r="G55" s="4"/>
      <c r="H55" s="4"/>
      <c r="I55" s="4"/>
      <c r="J55" s="4"/>
    </row>
    <row r="56" spans="1:10" x14ac:dyDescent="0.3">
      <c r="A56" s="6" t="s">
        <v>36</v>
      </c>
      <c r="B56" s="3"/>
      <c r="C56" s="2"/>
      <c r="D56" s="2"/>
      <c r="E56" s="2"/>
      <c r="F56" s="2"/>
      <c r="G56" s="2"/>
      <c r="H56" s="2"/>
      <c r="I56" s="2"/>
      <c r="J56" s="2"/>
    </row>
  </sheetData>
  <mergeCells count="26">
    <mergeCell ref="H33:H34"/>
    <mergeCell ref="I33:J33"/>
    <mergeCell ref="B35:F35"/>
    <mergeCell ref="G35:J35"/>
    <mergeCell ref="B6:F6"/>
    <mergeCell ref="G6:J6"/>
    <mergeCell ref="A30:J30"/>
    <mergeCell ref="B32:B34"/>
    <mergeCell ref="C32:C34"/>
    <mergeCell ref="D32:F32"/>
    <mergeCell ref="G32:G34"/>
    <mergeCell ref="H32:J32"/>
    <mergeCell ref="D33:D34"/>
    <mergeCell ref="E33:F33"/>
    <mergeCell ref="A32:A34"/>
    <mergeCell ref="A1:J1"/>
    <mergeCell ref="B3:B5"/>
    <mergeCell ref="C3:C5"/>
    <mergeCell ref="D3:F3"/>
    <mergeCell ref="G3:G5"/>
    <mergeCell ref="H3:J3"/>
    <mergeCell ref="D4:D5"/>
    <mergeCell ref="E4:F4"/>
    <mergeCell ref="H4:H5"/>
    <mergeCell ref="I4:J4"/>
    <mergeCell ref="A3:A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6"/>
  <sheetViews>
    <sheetView zoomScaleNormal="100" workbookViewId="0">
      <selection sqref="A1:J1"/>
    </sheetView>
  </sheetViews>
  <sheetFormatPr baseColWidth="10" defaultRowHeight="15.6" x14ac:dyDescent="0.3"/>
  <cols>
    <col min="1" max="1" width="26" customWidth="1"/>
    <col min="2" max="10" width="25.8984375" customWidth="1"/>
    <col min="11" max="14" width="20.8984375" customWidth="1"/>
    <col min="15" max="18" width="15.8984375" customWidth="1"/>
  </cols>
  <sheetData>
    <row r="1" spans="1:14" ht="33.9" customHeight="1" x14ac:dyDescent="0.3">
      <c r="A1" s="92" t="s">
        <v>31</v>
      </c>
      <c r="B1" s="92"/>
      <c r="C1" s="92"/>
      <c r="D1" s="92"/>
      <c r="E1" s="92"/>
      <c r="F1" s="92"/>
      <c r="G1" s="92"/>
      <c r="H1" s="92"/>
      <c r="I1" s="92"/>
      <c r="J1" s="92"/>
      <c r="K1" s="1"/>
      <c r="L1" s="1"/>
      <c r="M1" s="1"/>
      <c r="N1" s="1"/>
    </row>
    <row r="3" spans="1:14" x14ac:dyDescent="0.3">
      <c r="A3" s="104"/>
      <c r="B3" s="93" t="s">
        <v>30</v>
      </c>
      <c r="C3" s="93" t="s">
        <v>23</v>
      </c>
      <c r="D3" s="95" t="s">
        <v>24</v>
      </c>
      <c r="E3" s="96"/>
      <c r="F3" s="96"/>
      <c r="G3" s="93" t="s">
        <v>23</v>
      </c>
      <c r="H3" s="95" t="s">
        <v>24</v>
      </c>
      <c r="I3" s="96"/>
      <c r="J3" s="97"/>
      <c r="K3" s="2"/>
      <c r="L3" s="2"/>
    </row>
    <row r="4" spans="1:14" x14ac:dyDescent="0.3">
      <c r="A4" s="105"/>
      <c r="B4" s="94"/>
      <c r="C4" s="94"/>
      <c r="D4" s="83" t="s">
        <v>21</v>
      </c>
      <c r="E4" s="84" t="s">
        <v>25</v>
      </c>
      <c r="F4" s="84"/>
      <c r="G4" s="94"/>
      <c r="H4" s="83" t="s">
        <v>21</v>
      </c>
      <c r="I4" s="84" t="s">
        <v>25</v>
      </c>
      <c r="J4" s="85"/>
      <c r="K4" s="2"/>
      <c r="L4" s="2"/>
    </row>
    <row r="5" spans="1:14" x14ac:dyDescent="0.3">
      <c r="A5" s="106"/>
      <c r="B5" s="98"/>
      <c r="C5" s="98"/>
      <c r="D5" s="99"/>
      <c r="E5" s="100" t="s">
        <v>26</v>
      </c>
      <c r="F5" s="101" t="s">
        <v>27</v>
      </c>
      <c r="G5" s="98"/>
      <c r="H5" s="99"/>
      <c r="I5" s="100" t="s">
        <v>26</v>
      </c>
      <c r="J5" s="102" t="s">
        <v>27</v>
      </c>
      <c r="K5" s="2"/>
      <c r="L5" s="2"/>
    </row>
    <row r="6" spans="1:14" ht="20.100000000000001" customHeight="1" x14ac:dyDescent="0.3">
      <c r="A6" s="7" t="s">
        <v>20</v>
      </c>
      <c r="B6" s="86" t="s">
        <v>0</v>
      </c>
      <c r="C6" s="87"/>
      <c r="D6" s="87"/>
      <c r="E6" s="87"/>
      <c r="F6" s="88"/>
      <c r="G6" s="89" t="s">
        <v>28</v>
      </c>
      <c r="H6" s="90"/>
      <c r="I6" s="90"/>
      <c r="J6" s="91"/>
      <c r="K6" s="2"/>
      <c r="L6" s="2"/>
    </row>
    <row r="7" spans="1:14" ht="20.100000000000001" customHeight="1" x14ac:dyDescent="0.3">
      <c r="A7" s="107" t="s">
        <v>1</v>
      </c>
      <c r="B7" s="11">
        <v>76748</v>
      </c>
      <c r="C7" s="12">
        <v>53811</v>
      </c>
      <c r="D7" s="13">
        <v>22937</v>
      </c>
      <c r="E7" s="13">
        <v>10362</v>
      </c>
      <c r="F7" s="13">
        <v>12575</v>
      </c>
      <c r="G7" s="14">
        <v>70.11387918903425</v>
      </c>
      <c r="H7" s="15">
        <v>29.88612081096576</v>
      </c>
      <c r="I7" s="14">
        <v>13.501329024860583</v>
      </c>
      <c r="J7" s="15">
        <v>16.384791786105176</v>
      </c>
      <c r="K7" s="2"/>
      <c r="L7" s="3"/>
    </row>
    <row r="8" spans="1:14" ht="20.100000000000001" customHeight="1" x14ac:dyDescent="0.3">
      <c r="A8" s="108" t="s">
        <v>2</v>
      </c>
      <c r="B8" s="16">
        <v>92329</v>
      </c>
      <c r="C8" s="17">
        <v>71101</v>
      </c>
      <c r="D8" s="18">
        <v>21228</v>
      </c>
      <c r="E8" s="18">
        <v>10387</v>
      </c>
      <c r="F8" s="18">
        <v>10841</v>
      </c>
      <c r="G8" s="19">
        <v>77.008307249076665</v>
      </c>
      <c r="H8" s="20">
        <v>22.991692750923328</v>
      </c>
      <c r="I8" s="19">
        <v>11.24998646145848</v>
      </c>
      <c r="J8" s="20">
        <v>11.741706289464847</v>
      </c>
      <c r="K8" s="2"/>
      <c r="L8" s="3"/>
    </row>
    <row r="9" spans="1:14" ht="20.100000000000001" customHeight="1" x14ac:dyDescent="0.3">
      <c r="A9" s="109" t="s">
        <v>3</v>
      </c>
      <c r="B9" s="21">
        <v>47462</v>
      </c>
      <c r="C9" s="22">
        <v>34273</v>
      </c>
      <c r="D9" s="23">
        <v>13189</v>
      </c>
      <c r="E9" s="23">
        <v>2327</v>
      </c>
      <c r="F9" s="23">
        <v>10862</v>
      </c>
      <c r="G9" s="24">
        <v>72.211453373224899</v>
      </c>
      <c r="H9" s="25">
        <v>27.788546626775108</v>
      </c>
      <c r="I9" s="24">
        <v>4.9028696641523748</v>
      </c>
      <c r="J9" s="25">
        <v>22.885676962622732</v>
      </c>
      <c r="K9" s="2"/>
      <c r="L9" s="3"/>
    </row>
    <row r="10" spans="1:14" ht="20.100000000000001" customHeight="1" x14ac:dyDescent="0.3">
      <c r="A10" s="108" t="s">
        <v>4</v>
      </c>
      <c r="B10" s="16">
        <v>31395</v>
      </c>
      <c r="C10" s="17">
        <v>29355</v>
      </c>
      <c r="D10" s="18">
        <v>2040</v>
      </c>
      <c r="E10" s="18">
        <v>874</v>
      </c>
      <c r="F10" s="18">
        <v>1166</v>
      </c>
      <c r="G10" s="19">
        <v>93.502150023889158</v>
      </c>
      <c r="H10" s="20">
        <v>6.4978499761108459</v>
      </c>
      <c r="I10" s="19">
        <v>2.7838827838827842</v>
      </c>
      <c r="J10" s="20">
        <v>3.7139671922280617</v>
      </c>
      <c r="K10" s="2"/>
      <c r="L10" s="3"/>
    </row>
    <row r="11" spans="1:14" ht="20.100000000000001" customHeight="1" x14ac:dyDescent="0.3">
      <c r="A11" s="109" t="s">
        <v>5</v>
      </c>
      <c r="B11" s="21">
        <v>4304</v>
      </c>
      <c r="C11" s="22">
        <v>2771</v>
      </c>
      <c r="D11" s="23">
        <v>1533</v>
      </c>
      <c r="E11" s="23">
        <v>517</v>
      </c>
      <c r="F11" s="23">
        <v>1016</v>
      </c>
      <c r="G11" s="24">
        <v>64.381970260223056</v>
      </c>
      <c r="H11" s="25">
        <v>35.618029739776951</v>
      </c>
      <c r="I11" s="24">
        <v>12.012081784386618</v>
      </c>
      <c r="J11" s="25">
        <v>23.605947955390334</v>
      </c>
      <c r="K11" s="2"/>
      <c r="L11" s="3"/>
    </row>
    <row r="12" spans="1:14" ht="20.100000000000001" customHeight="1" x14ac:dyDescent="0.3">
      <c r="A12" s="108" t="s">
        <v>6</v>
      </c>
      <c r="B12" s="16">
        <v>24153</v>
      </c>
      <c r="C12" s="17">
        <v>15927</v>
      </c>
      <c r="D12" s="18">
        <v>8226</v>
      </c>
      <c r="E12" s="18">
        <v>2893</v>
      </c>
      <c r="F12" s="18">
        <v>5333</v>
      </c>
      <c r="G12" s="19">
        <v>65.942118991429638</v>
      </c>
      <c r="H12" s="20">
        <v>34.057881008570362</v>
      </c>
      <c r="I12" s="19">
        <v>11.977808139775597</v>
      </c>
      <c r="J12" s="20">
        <v>22.080072868794769</v>
      </c>
      <c r="K12" s="2"/>
      <c r="L12" s="3"/>
    </row>
    <row r="13" spans="1:14" ht="20.100000000000001" customHeight="1" x14ac:dyDescent="0.3">
      <c r="A13" s="109" t="s">
        <v>7</v>
      </c>
      <c r="B13" s="21">
        <v>44984</v>
      </c>
      <c r="C13" s="22">
        <v>30470</v>
      </c>
      <c r="D13" s="23">
        <v>14514</v>
      </c>
      <c r="E13" s="23">
        <v>4891</v>
      </c>
      <c r="F13" s="23">
        <v>9623</v>
      </c>
      <c r="G13" s="24">
        <v>67.735194735906106</v>
      </c>
      <c r="H13" s="25">
        <v>32.264805264093901</v>
      </c>
      <c r="I13" s="24">
        <v>10.872754757247021</v>
      </c>
      <c r="J13" s="25">
        <v>21.392050506846878</v>
      </c>
      <c r="K13" s="2"/>
      <c r="L13" s="3"/>
    </row>
    <row r="14" spans="1:14" ht="20.100000000000001" customHeight="1" x14ac:dyDescent="0.3">
      <c r="A14" s="108" t="s">
        <v>8</v>
      </c>
      <c r="B14" s="16">
        <v>18696</v>
      </c>
      <c r="C14" s="17">
        <v>17650</v>
      </c>
      <c r="D14" s="18">
        <v>1046</v>
      </c>
      <c r="E14" s="18">
        <v>456</v>
      </c>
      <c r="F14" s="18">
        <v>590</v>
      </c>
      <c r="G14" s="19">
        <v>94.405220367993152</v>
      </c>
      <c r="H14" s="20">
        <v>5.5947796320068468</v>
      </c>
      <c r="I14" s="19">
        <v>2.4390243902439024</v>
      </c>
      <c r="J14" s="20">
        <v>3.155755241762944</v>
      </c>
      <c r="K14" s="2"/>
      <c r="L14" s="3"/>
    </row>
    <row r="15" spans="1:14" ht="20.100000000000001" customHeight="1" x14ac:dyDescent="0.3">
      <c r="A15" s="109" t="s">
        <v>9</v>
      </c>
      <c r="B15" s="21">
        <v>50097</v>
      </c>
      <c r="C15" s="22">
        <v>41277</v>
      </c>
      <c r="D15" s="23">
        <v>8820</v>
      </c>
      <c r="E15" s="23">
        <v>4192</v>
      </c>
      <c r="F15" s="23">
        <v>4628</v>
      </c>
      <c r="G15" s="24">
        <v>82.394155338643031</v>
      </c>
      <c r="H15" s="25">
        <v>17.605844661356969</v>
      </c>
      <c r="I15" s="24">
        <v>8.3677665329261224</v>
      </c>
      <c r="J15" s="25">
        <v>9.2380781284308444</v>
      </c>
      <c r="K15" s="2"/>
      <c r="L15" s="3"/>
    </row>
    <row r="16" spans="1:14" ht="20.100000000000001" customHeight="1" x14ac:dyDescent="0.3">
      <c r="A16" s="108" t="s">
        <v>10</v>
      </c>
      <c r="B16" s="16">
        <v>90918</v>
      </c>
      <c r="C16" s="17">
        <v>67161</v>
      </c>
      <c r="D16" s="18">
        <v>23757</v>
      </c>
      <c r="E16" s="18">
        <v>9332</v>
      </c>
      <c r="F16" s="18">
        <v>14425</v>
      </c>
      <c r="G16" s="19">
        <v>73.869860753646151</v>
      </c>
      <c r="H16" s="20">
        <v>26.130139246353856</v>
      </c>
      <c r="I16" s="19">
        <v>10.264194108977321</v>
      </c>
      <c r="J16" s="20">
        <v>15.865945137376535</v>
      </c>
      <c r="K16" s="2"/>
      <c r="L16" s="3"/>
    </row>
    <row r="17" spans="1:12" ht="20.100000000000001" customHeight="1" x14ac:dyDescent="0.3">
      <c r="A17" s="109" t="s">
        <v>11</v>
      </c>
      <c r="B17" s="21">
        <v>31238</v>
      </c>
      <c r="C17" s="22">
        <v>22758</v>
      </c>
      <c r="D17" s="23">
        <v>8480</v>
      </c>
      <c r="E17" s="23">
        <v>3616</v>
      </c>
      <c r="F17" s="23">
        <v>4864</v>
      </c>
      <c r="G17" s="24">
        <v>72.853575773096864</v>
      </c>
      <c r="H17" s="25">
        <v>27.146424226903132</v>
      </c>
      <c r="I17" s="24">
        <v>11.575645047698316</v>
      </c>
      <c r="J17" s="25">
        <v>15.570779179204813</v>
      </c>
      <c r="K17" s="2"/>
      <c r="L17" s="3"/>
    </row>
    <row r="18" spans="1:12" ht="20.100000000000001" customHeight="1" x14ac:dyDescent="0.3">
      <c r="A18" s="108" t="s">
        <v>12</v>
      </c>
      <c r="B18" s="16">
        <v>6244</v>
      </c>
      <c r="C18" s="17">
        <v>4834</v>
      </c>
      <c r="D18" s="18">
        <v>1410</v>
      </c>
      <c r="E18" s="18">
        <v>635</v>
      </c>
      <c r="F18" s="18">
        <v>775</v>
      </c>
      <c r="G18" s="19">
        <v>77.418321588725178</v>
      </c>
      <c r="H18" s="20">
        <v>22.581678411274826</v>
      </c>
      <c r="I18" s="19">
        <v>10.169762972453555</v>
      </c>
      <c r="J18" s="20">
        <v>12.411915438821268</v>
      </c>
      <c r="K18" s="2"/>
      <c r="L18" s="3"/>
    </row>
    <row r="19" spans="1:12" ht="20.100000000000001" customHeight="1" x14ac:dyDescent="0.3">
      <c r="A19" s="109" t="s">
        <v>13</v>
      </c>
      <c r="B19" s="21">
        <v>49837</v>
      </c>
      <c r="C19" s="22">
        <v>46862</v>
      </c>
      <c r="D19" s="23">
        <v>2975</v>
      </c>
      <c r="E19" s="23">
        <v>1312</v>
      </c>
      <c r="F19" s="23">
        <v>1663</v>
      </c>
      <c r="G19" s="24">
        <v>94.030539558962218</v>
      </c>
      <c r="H19" s="25">
        <v>5.9694604410377838</v>
      </c>
      <c r="I19" s="24">
        <v>2.6325822180307803</v>
      </c>
      <c r="J19" s="25">
        <v>3.3368782230070027</v>
      </c>
      <c r="K19" s="2"/>
      <c r="L19" s="3"/>
    </row>
    <row r="20" spans="1:12" ht="20.100000000000001" customHeight="1" x14ac:dyDescent="0.3">
      <c r="A20" s="108" t="s">
        <v>14</v>
      </c>
      <c r="B20" s="16">
        <v>30302</v>
      </c>
      <c r="C20" s="17">
        <v>28570</v>
      </c>
      <c r="D20" s="18">
        <v>1732</v>
      </c>
      <c r="E20" s="18">
        <v>782</v>
      </c>
      <c r="F20" s="18">
        <v>950</v>
      </c>
      <c r="G20" s="19">
        <v>94.284205662992534</v>
      </c>
      <c r="H20" s="20">
        <v>5.7157943370074582</v>
      </c>
      <c r="I20" s="19">
        <v>2.5806877433832751</v>
      </c>
      <c r="J20" s="20">
        <v>3.1351065936241831</v>
      </c>
      <c r="K20" s="2"/>
      <c r="L20" s="3"/>
    </row>
    <row r="21" spans="1:12" ht="20.100000000000001" customHeight="1" x14ac:dyDescent="0.3">
      <c r="A21" s="109" t="s">
        <v>15</v>
      </c>
      <c r="B21" s="21">
        <v>18076</v>
      </c>
      <c r="C21" s="22">
        <v>15201</v>
      </c>
      <c r="D21" s="23">
        <v>2875</v>
      </c>
      <c r="E21" s="23">
        <v>1168</v>
      </c>
      <c r="F21" s="23">
        <v>1707</v>
      </c>
      <c r="G21" s="24">
        <v>84.094932507191857</v>
      </c>
      <c r="H21" s="25">
        <v>15.905067492808142</v>
      </c>
      <c r="I21" s="24">
        <v>6.4616065501217079</v>
      </c>
      <c r="J21" s="25">
        <v>9.4434609426864355</v>
      </c>
      <c r="K21" s="2"/>
      <c r="L21" s="3"/>
    </row>
    <row r="22" spans="1:12" ht="20.100000000000001" customHeight="1" x14ac:dyDescent="0.3">
      <c r="A22" s="110" t="s">
        <v>16</v>
      </c>
      <c r="B22" s="26">
        <v>28294</v>
      </c>
      <c r="C22" s="27">
        <v>26623</v>
      </c>
      <c r="D22" s="28">
        <v>1671</v>
      </c>
      <c r="E22" s="28">
        <v>659</v>
      </c>
      <c r="F22" s="28">
        <v>1012</v>
      </c>
      <c r="G22" s="29">
        <v>94.094154237647558</v>
      </c>
      <c r="H22" s="30">
        <v>5.9058457623524419</v>
      </c>
      <c r="I22" s="29">
        <v>2.3291157135788505</v>
      </c>
      <c r="J22" s="30">
        <v>3.5767300487735918</v>
      </c>
      <c r="K22" s="2"/>
      <c r="L22" s="3"/>
    </row>
    <row r="23" spans="1:12" ht="20.100000000000001" customHeight="1" x14ac:dyDescent="0.3">
      <c r="A23" s="9" t="s">
        <v>17</v>
      </c>
      <c r="B23" s="31">
        <v>205986</v>
      </c>
      <c r="C23" s="31">
        <v>183333</v>
      </c>
      <c r="D23" s="32">
        <v>22653</v>
      </c>
      <c r="E23" s="33">
        <v>6410</v>
      </c>
      <c r="F23" s="31">
        <v>16243</v>
      </c>
      <c r="G23" s="34">
        <v>89.002650665579225</v>
      </c>
      <c r="H23" s="35">
        <v>10.997349334420786</v>
      </c>
      <c r="I23" s="36">
        <v>3.1118619712019262</v>
      </c>
      <c r="J23" s="35">
        <v>7.8854873632188598</v>
      </c>
      <c r="K23" s="2"/>
      <c r="L23" s="3"/>
    </row>
    <row r="24" spans="1:12" ht="20.100000000000001" customHeight="1" x14ac:dyDescent="0.3">
      <c r="A24" s="10" t="s">
        <v>18</v>
      </c>
      <c r="B24" s="37">
        <v>439091</v>
      </c>
      <c r="C24" s="38">
        <v>325311</v>
      </c>
      <c r="D24" s="38">
        <v>113780</v>
      </c>
      <c r="E24" s="39">
        <v>47993</v>
      </c>
      <c r="F24" s="39">
        <v>65787</v>
      </c>
      <c r="G24" s="40">
        <v>74.087375965346595</v>
      </c>
      <c r="H24" s="25">
        <v>25.912624034653408</v>
      </c>
      <c r="I24" s="24">
        <v>10.930080552778353</v>
      </c>
      <c r="J24" s="25">
        <v>14.982543481875055</v>
      </c>
      <c r="K24" s="2"/>
      <c r="L24" s="3"/>
    </row>
    <row r="25" spans="1:12" ht="20.100000000000001" customHeight="1" x14ac:dyDescent="0.3">
      <c r="A25" s="103" t="s">
        <v>19</v>
      </c>
      <c r="B25" s="41">
        <v>645077</v>
      </c>
      <c r="C25" s="42">
        <v>508644</v>
      </c>
      <c r="D25" s="42">
        <v>136433</v>
      </c>
      <c r="E25" s="43">
        <v>54403</v>
      </c>
      <c r="F25" s="43">
        <v>82030</v>
      </c>
      <c r="G25" s="44">
        <v>78.850121768409039</v>
      </c>
      <c r="H25" s="45">
        <v>21.149878231590957</v>
      </c>
      <c r="I25" s="46">
        <v>8.4335668455083646</v>
      </c>
      <c r="J25" s="45">
        <v>12.716311386082591</v>
      </c>
      <c r="K25" s="2"/>
      <c r="L25" s="3"/>
    </row>
    <row r="26" spans="1:12" ht="20.100000000000001" customHeight="1" x14ac:dyDescent="0.3">
      <c r="A26" s="8"/>
      <c r="B26" s="5"/>
      <c r="C26" s="5"/>
      <c r="D26" s="5"/>
      <c r="E26" s="5"/>
      <c r="F26" s="5"/>
      <c r="G26" s="4"/>
      <c r="H26" s="4"/>
      <c r="I26" s="4"/>
      <c r="J26" s="4"/>
      <c r="K26" s="2"/>
      <c r="L26" s="3"/>
    </row>
    <row r="27" spans="1:12" x14ac:dyDescent="0.3">
      <c r="A27" s="6" t="s">
        <v>32</v>
      </c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ht="33.9" customHeight="1" x14ac:dyDescent="0.3">
      <c r="A30" s="92" t="s">
        <v>33</v>
      </c>
      <c r="B30" s="92"/>
      <c r="C30" s="92"/>
      <c r="D30" s="92"/>
      <c r="E30" s="92"/>
      <c r="F30" s="92"/>
      <c r="G30" s="92"/>
      <c r="H30" s="92"/>
      <c r="I30" s="92"/>
      <c r="J30" s="92"/>
    </row>
    <row r="32" spans="1:12" ht="15.6" customHeight="1" x14ac:dyDescent="0.3">
      <c r="A32" s="104"/>
      <c r="B32" s="93" t="s">
        <v>30</v>
      </c>
      <c r="C32" s="93" t="s">
        <v>23</v>
      </c>
      <c r="D32" s="95" t="s">
        <v>24</v>
      </c>
      <c r="E32" s="96"/>
      <c r="F32" s="96"/>
      <c r="G32" s="93" t="s">
        <v>23</v>
      </c>
      <c r="H32" s="95" t="s">
        <v>24</v>
      </c>
      <c r="I32" s="96"/>
      <c r="J32" s="97"/>
    </row>
    <row r="33" spans="1:10" x14ac:dyDescent="0.3">
      <c r="A33" s="105"/>
      <c r="B33" s="94"/>
      <c r="C33" s="94"/>
      <c r="D33" s="83" t="s">
        <v>21</v>
      </c>
      <c r="E33" s="84" t="s">
        <v>25</v>
      </c>
      <c r="F33" s="84"/>
      <c r="G33" s="94"/>
      <c r="H33" s="83" t="s">
        <v>21</v>
      </c>
      <c r="I33" s="84" t="s">
        <v>25</v>
      </c>
      <c r="J33" s="85"/>
    </row>
    <row r="34" spans="1:10" x14ac:dyDescent="0.3">
      <c r="A34" s="106"/>
      <c r="B34" s="98"/>
      <c r="C34" s="98"/>
      <c r="D34" s="99"/>
      <c r="E34" s="100" t="s">
        <v>26</v>
      </c>
      <c r="F34" s="101" t="s">
        <v>27</v>
      </c>
      <c r="G34" s="98"/>
      <c r="H34" s="99"/>
      <c r="I34" s="100" t="s">
        <v>26</v>
      </c>
      <c r="J34" s="102" t="s">
        <v>27</v>
      </c>
    </row>
    <row r="35" spans="1:10" x14ac:dyDescent="0.3">
      <c r="A35" s="7" t="s">
        <v>20</v>
      </c>
      <c r="B35" s="86" t="s">
        <v>0</v>
      </c>
      <c r="C35" s="87"/>
      <c r="D35" s="87"/>
      <c r="E35" s="87"/>
      <c r="F35" s="88"/>
      <c r="G35" s="89" t="s">
        <v>28</v>
      </c>
      <c r="H35" s="90"/>
      <c r="I35" s="90"/>
      <c r="J35" s="91"/>
    </row>
    <row r="36" spans="1:10" x14ac:dyDescent="0.3">
      <c r="A36" s="107" t="s">
        <v>1</v>
      </c>
      <c r="B36" s="11">
        <v>319479</v>
      </c>
      <c r="C36" s="12">
        <v>191566</v>
      </c>
      <c r="D36" s="13">
        <v>127913</v>
      </c>
      <c r="E36" s="13">
        <v>47318</v>
      </c>
      <c r="F36" s="13">
        <v>80595</v>
      </c>
      <c r="G36" s="14">
        <v>59.962000632279434</v>
      </c>
      <c r="H36" s="15">
        <v>40.037999367720573</v>
      </c>
      <c r="I36" s="14">
        <v>14.810989141696323</v>
      </c>
      <c r="J36" s="15">
        <v>25.227010226024245</v>
      </c>
    </row>
    <row r="37" spans="1:10" x14ac:dyDescent="0.3">
      <c r="A37" s="108" t="s">
        <v>2</v>
      </c>
      <c r="B37" s="16">
        <v>369383</v>
      </c>
      <c r="C37" s="17">
        <v>260229</v>
      </c>
      <c r="D37" s="18">
        <v>109154</v>
      </c>
      <c r="E37" s="18">
        <v>43900</v>
      </c>
      <c r="F37" s="18">
        <v>65254</v>
      </c>
      <c r="G37" s="19">
        <v>70.449641699807515</v>
      </c>
      <c r="H37" s="20">
        <v>29.550358300192482</v>
      </c>
      <c r="I37" s="19">
        <v>11.884683377415852</v>
      </c>
      <c r="J37" s="20">
        <v>17.665674922776631</v>
      </c>
    </row>
    <row r="38" spans="1:10" x14ac:dyDescent="0.3">
      <c r="A38" s="109" t="s">
        <v>3</v>
      </c>
      <c r="B38" s="21">
        <v>109252</v>
      </c>
      <c r="C38" s="22">
        <v>68971</v>
      </c>
      <c r="D38" s="23">
        <v>40281</v>
      </c>
      <c r="E38" s="23">
        <v>5555</v>
      </c>
      <c r="F38" s="23">
        <v>34726</v>
      </c>
      <c r="G38" s="24">
        <v>63.130194412916929</v>
      </c>
      <c r="H38" s="25">
        <v>36.869805587083079</v>
      </c>
      <c r="I38" s="24">
        <v>5.0845751107531214</v>
      </c>
      <c r="J38" s="25">
        <v>31.78523047632995</v>
      </c>
    </row>
    <row r="39" spans="1:10" x14ac:dyDescent="0.3">
      <c r="A39" s="108" t="s">
        <v>4</v>
      </c>
      <c r="B39" s="16">
        <v>71501</v>
      </c>
      <c r="C39" s="17">
        <v>65180</v>
      </c>
      <c r="D39" s="18">
        <v>6321</v>
      </c>
      <c r="E39" s="18">
        <v>2495</v>
      </c>
      <c r="F39" s="18">
        <v>3826</v>
      </c>
      <c r="G39" s="19">
        <v>91.159564201899286</v>
      </c>
      <c r="H39" s="20">
        <v>8.8404357981007262</v>
      </c>
      <c r="I39" s="19">
        <v>3.4894616858505478</v>
      </c>
      <c r="J39" s="20">
        <v>5.3509741122501788</v>
      </c>
    </row>
    <row r="40" spans="1:10" x14ac:dyDescent="0.3">
      <c r="A40" s="109" t="s">
        <v>5</v>
      </c>
      <c r="B40" s="21">
        <v>18221</v>
      </c>
      <c r="C40" s="22">
        <v>9209</v>
      </c>
      <c r="D40" s="23">
        <v>9012</v>
      </c>
      <c r="E40" s="23">
        <v>2558</v>
      </c>
      <c r="F40" s="23">
        <v>6454</v>
      </c>
      <c r="G40" s="24">
        <v>50.54058503924044</v>
      </c>
      <c r="H40" s="25">
        <v>49.45941496075956</v>
      </c>
      <c r="I40" s="24">
        <v>14.038746501289721</v>
      </c>
      <c r="J40" s="25">
        <v>35.420668459469844</v>
      </c>
    </row>
    <row r="41" spans="1:10" x14ac:dyDescent="0.3">
      <c r="A41" s="108" t="s">
        <v>6</v>
      </c>
      <c r="B41" s="16">
        <v>50152</v>
      </c>
      <c r="C41" s="17">
        <v>29328</v>
      </c>
      <c r="D41" s="18">
        <v>20824</v>
      </c>
      <c r="E41" s="18">
        <v>6806</v>
      </c>
      <c r="F41" s="18">
        <v>14018</v>
      </c>
      <c r="G41" s="19">
        <v>58.478226192375182</v>
      </c>
      <c r="H41" s="20">
        <v>41.521773807624825</v>
      </c>
      <c r="I41" s="19">
        <v>13.570744935396394</v>
      </c>
      <c r="J41" s="20">
        <v>27.951028872228427</v>
      </c>
    </row>
    <row r="42" spans="1:10" x14ac:dyDescent="0.3">
      <c r="A42" s="109" t="s">
        <v>7</v>
      </c>
      <c r="B42" s="21">
        <v>185705</v>
      </c>
      <c r="C42" s="22">
        <v>106128</v>
      </c>
      <c r="D42" s="23">
        <v>79577</v>
      </c>
      <c r="E42" s="23">
        <v>21899</v>
      </c>
      <c r="F42" s="23">
        <v>57678</v>
      </c>
      <c r="G42" s="24">
        <v>57.148703589025608</v>
      </c>
      <c r="H42" s="25">
        <v>42.851296410974392</v>
      </c>
      <c r="I42" s="24">
        <v>11.792358848711666</v>
      </c>
      <c r="J42" s="25">
        <v>31.058937562262727</v>
      </c>
    </row>
    <row r="43" spans="1:10" x14ac:dyDescent="0.3">
      <c r="A43" s="108" t="s">
        <v>8</v>
      </c>
      <c r="B43" s="16">
        <v>47699</v>
      </c>
      <c r="C43" s="17">
        <v>44037</v>
      </c>
      <c r="D43" s="18">
        <v>3662</v>
      </c>
      <c r="E43" s="18">
        <v>1340</v>
      </c>
      <c r="F43" s="18">
        <v>2322</v>
      </c>
      <c r="G43" s="19">
        <v>92.322690203148909</v>
      </c>
      <c r="H43" s="20">
        <v>7.6773097968510866</v>
      </c>
      <c r="I43" s="19">
        <v>2.8092832134845596</v>
      </c>
      <c r="J43" s="20">
        <v>4.8680265833665279</v>
      </c>
    </row>
    <row r="44" spans="1:10" x14ac:dyDescent="0.3">
      <c r="A44" s="109" t="s">
        <v>9</v>
      </c>
      <c r="B44" s="21">
        <v>217319</v>
      </c>
      <c r="C44" s="22">
        <v>162068</v>
      </c>
      <c r="D44" s="23">
        <v>55251</v>
      </c>
      <c r="E44" s="23">
        <v>21636</v>
      </c>
      <c r="F44" s="23">
        <v>33615</v>
      </c>
      <c r="G44" s="24">
        <v>74.576084005540238</v>
      </c>
      <c r="H44" s="25">
        <v>25.423915994459755</v>
      </c>
      <c r="I44" s="24">
        <v>9.9558713228019631</v>
      </c>
      <c r="J44" s="25">
        <v>15.468044671657793</v>
      </c>
    </row>
    <row r="45" spans="1:10" x14ac:dyDescent="0.3">
      <c r="A45" s="108" t="s">
        <v>10</v>
      </c>
      <c r="B45" s="16">
        <v>490387</v>
      </c>
      <c r="C45" s="17">
        <v>321093</v>
      </c>
      <c r="D45" s="18">
        <v>169294</v>
      </c>
      <c r="E45" s="18">
        <v>53519</v>
      </c>
      <c r="F45" s="18">
        <v>115775</v>
      </c>
      <c r="G45" s="19">
        <v>65.477469835048637</v>
      </c>
      <c r="H45" s="20">
        <v>34.522530164951355</v>
      </c>
      <c r="I45" s="19">
        <v>10.913625361194322</v>
      </c>
      <c r="J45" s="20">
        <v>23.608904803757031</v>
      </c>
    </row>
    <row r="46" spans="1:10" x14ac:dyDescent="0.3">
      <c r="A46" s="109" t="s">
        <v>11</v>
      </c>
      <c r="B46" s="21">
        <v>116571</v>
      </c>
      <c r="C46" s="22">
        <v>76281</v>
      </c>
      <c r="D46" s="23">
        <v>40290</v>
      </c>
      <c r="E46" s="23">
        <v>15211</v>
      </c>
      <c r="F46" s="23">
        <v>25079</v>
      </c>
      <c r="G46" s="24">
        <v>65.437372931518141</v>
      </c>
      <c r="H46" s="25">
        <v>34.562627068481873</v>
      </c>
      <c r="I46" s="24">
        <v>13.048699933945834</v>
      </c>
      <c r="J46" s="25">
        <v>21.513927134536033</v>
      </c>
    </row>
    <row r="47" spans="1:10" x14ac:dyDescent="0.3">
      <c r="A47" s="108" t="s">
        <v>12</v>
      </c>
      <c r="B47" s="16">
        <v>25829</v>
      </c>
      <c r="C47" s="17">
        <v>17314</v>
      </c>
      <c r="D47" s="18">
        <v>8515</v>
      </c>
      <c r="E47" s="18">
        <v>3206</v>
      </c>
      <c r="F47" s="18">
        <v>5309</v>
      </c>
      <c r="G47" s="19">
        <v>67.033179759185415</v>
      </c>
      <c r="H47" s="20">
        <v>32.966820240814585</v>
      </c>
      <c r="I47" s="19">
        <v>12.412404661427077</v>
      </c>
      <c r="J47" s="20">
        <v>20.554415579387513</v>
      </c>
    </row>
    <row r="48" spans="1:10" x14ac:dyDescent="0.3">
      <c r="A48" s="109" t="s">
        <v>13</v>
      </c>
      <c r="B48" s="21">
        <v>130041</v>
      </c>
      <c r="C48" s="22">
        <v>118033</v>
      </c>
      <c r="D48" s="23">
        <v>12008</v>
      </c>
      <c r="E48" s="23">
        <v>4574</v>
      </c>
      <c r="F48" s="23">
        <v>7434</v>
      </c>
      <c r="G48" s="24">
        <v>90.765989188025316</v>
      </c>
      <c r="H48" s="25">
        <v>9.2340108119746862</v>
      </c>
      <c r="I48" s="24">
        <v>3.517352219684561</v>
      </c>
      <c r="J48" s="25">
        <v>5.7166585922901243</v>
      </c>
    </row>
    <row r="49" spans="1:10" x14ac:dyDescent="0.3">
      <c r="A49" s="108" t="s">
        <v>14</v>
      </c>
      <c r="B49" s="16">
        <v>62152</v>
      </c>
      <c r="C49" s="17">
        <v>57030</v>
      </c>
      <c r="D49" s="18">
        <v>5122</v>
      </c>
      <c r="E49" s="18">
        <v>1959</v>
      </c>
      <c r="F49" s="18">
        <v>3163</v>
      </c>
      <c r="G49" s="19">
        <v>91.758913631097954</v>
      </c>
      <c r="H49" s="20">
        <v>8.2410863689020459</v>
      </c>
      <c r="I49" s="19">
        <v>3.1519500579225124</v>
      </c>
      <c r="J49" s="20">
        <v>5.0891363109795344</v>
      </c>
    </row>
    <row r="50" spans="1:10" x14ac:dyDescent="0.3">
      <c r="A50" s="109" t="s">
        <v>15</v>
      </c>
      <c r="B50" s="21">
        <v>81619</v>
      </c>
      <c r="C50" s="22">
        <v>63513</v>
      </c>
      <c r="D50" s="23">
        <v>18106</v>
      </c>
      <c r="E50" s="23">
        <v>6055</v>
      </c>
      <c r="F50" s="23">
        <v>12051</v>
      </c>
      <c r="G50" s="24">
        <v>77.816439799556477</v>
      </c>
      <c r="H50" s="25">
        <v>22.183560200443527</v>
      </c>
      <c r="I50" s="24">
        <v>7.4186157634864429</v>
      </c>
      <c r="J50" s="25">
        <v>14.76494443695708</v>
      </c>
    </row>
    <row r="51" spans="1:10" x14ac:dyDescent="0.3">
      <c r="A51" s="110" t="s">
        <v>16</v>
      </c>
      <c r="B51" s="26">
        <v>64146</v>
      </c>
      <c r="C51" s="27">
        <v>58788</v>
      </c>
      <c r="D51" s="28">
        <v>5358</v>
      </c>
      <c r="E51" s="28">
        <v>1939</v>
      </c>
      <c r="F51" s="28">
        <v>3419</v>
      </c>
      <c r="G51" s="29">
        <v>91.647179870919459</v>
      </c>
      <c r="H51" s="30">
        <v>8.3528201290805342</v>
      </c>
      <c r="I51" s="29">
        <v>3.022791756305927</v>
      </c>
      <c r="J51" s="30">
        <v>5.3300283727746081</v>
      </c>
    </row>
    <row r="52" spans="1:10" x14ac:dyDescent="0.3">
      <c r="A52" s="9" t="s">
        <v>17</v>
      </c>
      <c r="B52" s="31">
        <v>484791</v>
      </c>
      <c r="C52" s="31">
        <v>412039</v>
      </c>
      <c r="D52" s="32">
        <v>72752</v>
      </c>
      <c r="E52" s="33">
        <v>17862</v>
      </c>
      <c r="F52" s="31">
        <v>54890</v>
      </c>
      <c r="G52" s="34">
        <v>84.993120746878546</v>
      </c>
      <c r="H52" s="35">
        <v>15.006879253121449</v>
      </c>
      <c r="I52" s="36">
        <v>3.6844743404889941</v>
      </c>
      <c r="J52" s="35">
        <v>11.322404912632454</v>
      </c>
    </row>
    <row r="53" spans="1:10" x14ac:dyDescent="0.3">
      <c r="A53" s="10" t="s">
        <v>18</v>
      </c>
      <c r="B53" s="37">
        <v>1874665</v>
      </c>
      <c r="C53" s="38">
        <v>1236729</v>
      </c>
      <c r="D53" s="38">
        <v>637936</v>
      </c>
      <c r="E53" s="39">
        <v>222108</v>
      </c>
      <c r="F53" s="39">
        <v>415828</v>
      </c>
      <c r="G53" s="40">
        <v>65.970666759127624</v>
      </c>
      <c r="H53" s="25">
        <v>34.029333240872369</v>
      </c>
      <c r="I53" s="24">
        <v>11.847876820658625</v>
      </c>
      <c r="J53" s="25">
        <v>22.181456420213745</v>
      </c>
    </row>
    <row r="54" spans="1:10" x14ac:dyDescent="0.3">
      <c r="A54" s="103" t="s">
        <v>19</v>
      </c>
      <c r="B54" s="41">
        <v>2359456</v>
      </c>
      <c r="C54" s="42">
        <v>1648768</v>
      </c>
      <c r="D54" s="42">
        <v>710688</v>
      </c>
      <c r="E54" s="43">
        <v>239970</v>
      </c>
      <c r="F54" s="43">
        <v>470718</v>
      </c>
      <c r="G54" s="44">
        <v>69.879158585707884</v>
      </c>
      <c r="H54" s="45">
        <v>30.120841414292109</v>
      </c>
      <c r="I54" s="46">
        <v>10.170564740346927</v>
      </c>
      <c r="J54" s="45">
        <v>19.950276673945179</v>
      </c>
    </row>
    <row r="55" spans="1:10" x14ac:dyDescent="0.3">
      <c r="A55" s="8"/>
      <c r="B55" s="5"/>
      <c r="C55" s="5"/>
      <c r="D55" s="5"/>
      <c r="E55" s="5"/>
      <c r="F55" s="5"/>
      <c r="G55" s="4"/>
      <c r="H55" s="4"/>
      <c r="I55" s="4"/>
      <c r="J55" s="4"/>
    </row>
    <row r="56" spans="1:10" x14ac:dyDescent="0.3">
      <c r="A56" s="6" t="s">
        <v>32</v>
      </c>
      <c r="B56" s="3"/>
      <c r="C56" s="2"/>
      <c r="D56" s="2"/>
      <c r="E56" s="2"/>
      <c r="F56" s="2"/>
      <c r="G56" s="2"/>
      <c r="H56" s="2"/>
      <c r="I56" s="2"/>
      <c r="J56" s="2"/>
    </row>
  </sheetData>
  <mergeCells count="26">
    <mergeCell ref="B6:F6"/>
    <mergeCell ref="G6:J6"/>
    <mergeCell ref="A1:J1"/>
    <mergeCell ref="B3:B5"/>
    <mergeCell ref="C3:C5"/>
    <mergeCell ref="D3:F3"/>
    <mergeCell ref="G3:G5"/>
    <mergeCell ref="H3:J3"/>
    <mergeCell ref="D4:D5"/>
    <mergeCell ref="E4:F4"/>
    <mergeCell ref="H4:H5"/>
    <mergeCell ref="I4:J4"/>
    <mergeCell ref="A3:A5"/>
    <mergeCell ref="B35:F35"/>
    <mergeCell ref="G35:J35"/>
    <mergeCell ref="A30:J30"/>
    <mergeCell ref="B32:B34"/>
    <mergeCell ref="C32:C34"/>
    <mergeCell ref="D32:F32"/>
    <mergeCell ref="G32:G34"/>
    <mergeCell ref="H32:J32"/>
    <mergeCell ref="D33:D34"/>
    <mergeCell ref="E33:F33"/>
    <mergeCell ref="H33:H34"/>
    <mergeCell ref="I33:J33"/>
    <mergeCell ref="A32:A3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57"/>
  <sheetViews>
    <sheetView zoomScaleNormal="100" workbookViewId="0">
      <selection sqref="A1:J1"/>
    </sheetView>
  </sheetViews>
  <sheetFormatPr baseColWidth="10" defaultRowHeight="15.6" x14ac:dyDescent="0.3"/>
  <cols>
    <col min="1" max="1" width="26" customWidth="1"/>
    <col min="2" max="10" width="25.8984375" customWidth="1"/>
    <col min="11" max="14" width="20.8984375" customWidth="1"/>
    <col min="15" max="18" width="15.8984375" customWidth="1"/>
  </cols>
  <sheetData>
    <row r="1" spans="1:14" ht="33.9" customHeight="1" x14ac:dyDescent="0.3">
      <c r="A1" s="92" t="s">
        <v>22</v>
      </c>
      <c r="B1" s="92"/>
      <c r="C1" s="92"/>
      <c r="D1" s="92"/>
      <c r="E1" s="92"/>
      <c r="F1" s="92"/>
      <c r="G1" s="92"/>
      <c r="H1" s="92"/>
      <c r="I1" s="92"/>
      <c r="J1" s="92"/>
      <c r="K1" s="1"/>
      <c r="L1" s="1"/>
      <c r="M1" s="1"/>
      <c r="N1" s="1"/>
    </row>
    <row r="3" spans="1:14" x14ac:dyDescent="0.3">
      <c r="A3" s="104"/>
      <c r="B3" s="93" t="s">
        <v>30</v>
      </c>
      <c r="C3" s="93" t="s">
        <v>23</v>
      </c>
      <c r="D3" s="95" t="s">
        <v>24</v>
      </c>
      <c r="E3" s="96"/>
      <c r="F3" s="96"/>
      <c r="G3" s="93" t="s">
        <v>23</v>
      </c>
      <c r="H3" s="95" t="s">
        <v>24</v>
      </c>
      <c r="I3" s="96"/>
      <c r="J3" s="97"/>
      <c r="K3" s="2"/>
      <c r="L3" s="2"/>
    </row>
    <row r="4" spans="1:14" x14ac:dyDescent="0.3">
      <c r="A4" s="105"/>
      <c r="B4" s="94"/>
      <c r="C4" s="94"/>
      <c r="D4" s="83" t="s">
        <v>21</v>
      </c>
      <c r="E4" s="84" t="s">
        <v>25</v>
      </c>
      <c r="F4" s="84"/>
      <c r="G4" s="94"/>
      <c r="H4" s="83" t="s">
        <v>21</v>
      </c>
      <c r="I4" s="84" t="s">
        <v>25</v>
      </c>
      <c r="J4" s="85"/>
      <c r="K4" s="2"/>
      <c r="L4" s="2"/>
    </row>
    <row r="5" spans="1:14" x14ac:dyDescent="0.3">
      <c r="A5" s="106"/>
      <c r="B5" s="98"/>
      <c r="C5" s="98"/>
      <c r="D5" s="99"/>
      <c r="E5" s="100" t="s">
        <v>26</v>
      </c>
      <c r="F5" s="101" t="s">
        <v>27</v>
      </c>
      <c r="G5" s="98"/>
      <c r="H5" s="99"/>
      <c r="I5" s="100" t="s">
        <v>26</v>
      </c>
      <c r="J5" s="102" t="s">
        <v>27</v>
      </c>
      <c r="K5" s="2"/>
      <c r="L5" s="2"/>
    </row>
    <row r="6" spans="1:14" ht="20.100000000000001" customHeight="1" x14ac:dyDescent="0.3">
      <c r="A6" s="7" t="s">
        <v>20</v>
      </c>
      <c r="B6" s="86" t="s">
        <v>0</v>
      </c>
      <c r="C6" s="87"/>
      <c r="D6" s="87"/>
      <c r="E6" s="87"/>
      <c r="F6" s="88"/>
      <c r="G6" s="89" t="s">
        <v>28</v>
      </c>
      <c r="H6" s="90"/>
      <c r="I6" s="90"/>
      <c r="J6" s="91"/>
      <c r="K6" s="2"/>
      <c r="L6" s="2"/>
    </row>
    <row r="7" spans="1:14" ht="20.100000000000001" customHeight="1" x14ac:dyDescent="0.3">
      <c r="A7" s="107" t="s">
        <v>1</v>
      </c>
      <c r="B7" s="11">
        <v>71936</v>
      </c>
      <c r="C7" s="12">
        <v>50942</v>
      </c>
      <c r="D7" s="13">
        <v>20994</v>
      </c>
      <c r="E7" s="13">
        <v>9782</v>
      </c>
      <c r="F7" s="13">
        <v>11212</v>
      </c>
      <c r="G7" s="14">
        <f t="shared" ref="G7:J25" si="0">C7/$C7*100</f>
        <v>100</v>
      </c>
      <c r="H7" s="15">
        <f t="shared" si="0"/>
        <v>41.211573946841504</v>
      </c>
      <c r="I7" s="14">
        <f t="shared" si="0"/>
        <v>19.202229987044088</v>
      </c>
      <c r="J7" s="15">
        <f t="shared" si="0"/>
        <v>22.009343959797416</v>
      </c>
      <c r="K7" s="2"/>
      <c r="L7" s="3"/>
    </row>
    <row r="8" spans="1:14" ht="20.100000000000001" customHeight="1" x14ac:dyDescent="0.3">
      <c r="A8" s="108" t="s">
        <v>2</v>
      </c>
      <c r="B8" s="16">
        <v>88291</v>
      </c>
      <c r="C8" s="17">
        <v>68856</v>
      </c>
      <c r="D8" s="18">
        <v>19435</v>
      </c>
      <c r="E8" s="18">
        <v>9566</v>
      </c>
      <c r="F8" s="18">
        <v>9869</v>
      </c>
      <c r="G8" s="19">
        <f t="shared" si="0"/>
        <v>100</v>
      </c>
      <c r="H8" s="20">
        <f t="shared" si="0"/>
        <v>28.225572208667366</v>
      </c>
      <c r="I8" s="19">
        <f t="shared" si="0"/>
        <v>13.892761705588475</v>
      </c>
      <c r="J8" s="20">
        <f t="shared" si="0"/>
        <v>14.332810503078889</v>
      </c>
      <c r="K8" s="2"/>
      <c r="L8" s="3"/>
    </row>
    <row r="9" spans="1:14" ht="20.100000000000001" customHeight="1" x14ac:dyDescent="0.3">
      <c r="A9" s="109" t="s">
        <v>3</v>
      </c>
      <c r="B9" s="21">
        <v>46331</v>
      </c>
      <c r="C9" s="22">
        <v>33659</v>
      </c>
      <c r="D9" s="23">
        <v>12672</v>
      </c>
      <c r="E9" s="23">
        <v>2148</v>
      </c>
      <c r="F9" s="23">
        <v>10524</v>
      </c>
      <c r="G9" s="24">
        <f t="shared" si="0"/>
        <v>100</v>
      </c>
      <c r="H9" s="25">
        <f t="shared" si="0"/>
        <v>37.648177307703733</v>
      </c>
      <c r="I9" s="24">
        <f t="shared" si="0"/>
        <v>6.381651267120235</v>
      </c>
      <c r="J9" s="25">
        <f t="shared" si="0"/>
        <v>31.266526040583496</v>
      </c>
      <c r="K9" s="2"/>
      <c r="L9" s="3"/>
    </row>
    <row r="10" spans="1:14" ht="20.100000000000001" customHeight="1" x14ac:dyDescent="0.3">
      <c r="A10" s="108" t="s">
        <v>4</v>
      </c>
      <c r="B10" s="16">
        <v>30524</v>
      </c>
      <c r="C10" s="17">
        <v>28821</v>
      </c>
      <c r="D10" s="18">
        <v>1703</v>
      </c>
      <c r="E10" s="18">
        <v>834</v>
      </c>
      <c r="F10" s="18">
        <v>869</v>
      </c>
      <c r="G10" s="19">
        <f t="shared" si="0"/>
        <v>100</v>
      </c>
      <c r="H10" s="20">
        <f t="shared" si="0"/>
        <v>5.9088858818222825</v>
      </c>
      <c r="I10" s="19">
        <f t="shared" si="0"/>
        <v>2.8937233267409179</v>
      </c>
      <c r="J10" s="20">
        <f t="shared" si="0"/>
        <v>3.0151625550813641</v>
      </c>
      <c r="K10" s="2"/>
      <c r="L10" s="3"/>
    </row>
    <row r="11" spans="1:14" ht="20.100000000000001" customHeight="1" x14ac:dyDescent="0.3">
      <c r="A11" s="109" t="s">
        <v>5</v>
      </c>
      <c r="B11" s="21">
        <v>4120</v>
      </c>
      <c r="C11" s="22">
        <v>2642</v>
      </c>
      <c r="D11" s="23">
        <v>1478</v>
      </c>
      <c r="E11" s="23">
        <v>536</v>
      </c>
      <c r="F11" s="23">
        <v>942</v>
      </c>
      <c r="G11" s="24">
        <f t="shared" si="0"/>
        <v>100</v>
      </c>
      <c r="H11" s="25">
        <f t="shared" si="0"/>
        <v>55.942467827403483</v>
      </c>
      <c r="I11" s="24">
        <f t="shared" si="0"/>
        <v>20.287660862982591</v>
      </c>
      <c r="J11" s="25">
        <f t="shared" si="0"/>
        <v>35.654806964420892</v>
      </c>
      <c r="K11" s="2"/>
      <c r="L11" s="3"/>
    </row>
    <row r="12" spans="1:14" ht="20.100000000000001" customHeight="1" x14ac:dyDescent="0.3">
      <c r="A12" s="108" t="s">
        <v>6</v>
      </c>
      <c r="B12" s="16">
        <v>21803</v>
      </c>
      <c r="C12" s="17">
        <v>14380</v>
      </c>
      <c r="D12" s="18">
        <v>7423</v>
      </c>
      <c r="E12" s="18">
        <v>2725</v>
      </c>
      <c r="F12" s="18">
        <v>4698</v>
      </c>
      <c r="G12" s="19">
        <f t="shared" si="0"/>
        <v>100</v>
      </c>
      <c r="H12" s="20">
        <f t="shared" si="0"/>
        <v>51.620305980528514</v>
      </c>
      <c r="I12" s="19">
        <f t="shared" si="0"/>
        <v>18.949930458970794</v>
      </c>
      <c r="J12" s="20">
        <f t="shared" si="0"/>
        <v>32.670375521557723</v>
      </c>
      <c r="K12" s="2"/>
      <c r="L12" s="3"/>
    </row>
    <row r="13" spans="1:14" ht="20.100000000000001" customHeight="1" x14ac:dyDescent="0.3">
      <c r="A13" s="109" t="s">
        <v>7</v>
      </c>
      <c r="B13" s="21">
        <v>42371</v>
      </c>
      <c r="C13" s="22">
        <v>28846</v>
      </c>
      <c r="D13" s="23">
        <v>13525</v>
      </c>
      <c r="E13" s="23">
        <v>4886</v>
      </c>
      <c r="F13" s="23">
        <v>8639</v>
      </c>
      <c r="G13" s="24">
        <f t="shared" si="0"/>
        <v>100</v>
      </c>
      <c r="H13" s="25">
        <f t="shared" si="0"/>
        <v>46.886916730222559</v>
      </c>
      <c r="I13" s="24">
        <f t="shared" si="0"/>
        <v>16.938223670526241</v>
      </c>
      <c r="J13" s="25">
        <f t="shared" si="0"/>
        <v>29.948693059696318</v>
      </c>
      <c r="K13" s="2"/>
      <c r="L13" s="3"/>
    </row>
    <row r="14" spans="1:14" ht="20.100000000000001" customHeight="1" x14ac:dyDescent="0.3">
      <c r="A14" s="108" t="s">
        <v>8</v>
      </c>
      <c r="B14" s="16">
        <v>18133</v>
      </c>
      <c r="C14" s="17">
        <v>17239</v>
      </c>
      <c r="D14" s="18">
        <v>894</v>
      </c>
      <c r="E14" s="18">
        <v>395</v>
      </c>
      <c r="F14" s="18">
        <v>499</v>
      </c>
      <c r="G14" s="19">
        <f t="shared" si="0"/>
        <v>100</v>
      </c>
      <c r="H14" s="20">
        <f t="shared" si="0"/>
        <v>5.1859156563605779</v>
      </c>
      <c r="I14" s="19">
        <f t="shared" si="0"/>
        <v>2.2913162016358255</v>
      </c>
      <c r="J14" s="20">
        <f t="shared" si="0"/>
        <v>2.894599454724752</v>
      </c>
      <c r="K14" s="2"/>
      <c r="L14" s="3"/>
    </row>
    <row r="15" spans="1:14" ht="20.100000000000001" customHeight="1" x14ac:dyDescent="0.3">
      <c r="A15" s="109" t="s">
        <v>9</v>
      </c>
      <c r="B15" s="21">
        <v>46314</v>
      </c>
      <c r="C15" s="22">
        <v>38333</v>
      </c>
      <c r="D15" s="23">
        <v>7981</v>
      </c>
      <c r="E15" s="23">
        <v>4084</v>
      </c>
      <c r="F15" s="23">
        <v>3897</v>
      </c>
      <c r="G15" s="24">
        <f t="shared" si="0"/>
        <v>100</v>
      </c>
      <c r="H15" s="25">
        <f t="shared" si="0"/>
        <v>20.820181045052564</v>
      </c>
      <c r="I15" s="24">
        <f t="shared" si="0"/>
        <v>10.654005687005974</v>
      </c>
      <c r="J15" s="25">
        <f t="shared" si="0"/>
        <v>10.166175358046592</v>
      </c>
      <c r="K15" s="2"/>
      <c r="L15" s="3"/>
    </row>
    <row r="16" spans="1:14" ht="20.100000000000001" customHeight="1" x14ac:dyDescent="0.3">
      <c r="A16" s="108" t="s">
        <v>10</v>
      </c>
      <c r="B16" s="16">
        <v>86925</v>
      </c>
      <c r="C16" s="17">
        <v>64067</v>
      </c>
      <c r="D16" s="18">
        <v>22858</v>
      </c>
      <c r="E16" s="18">
        <v>9445</v>
      </c>
      <c r="F16" s="18">
        <v>13413</v>
      </c>
      <c r="G16" s="19">
        <f t="shared" si="0"/>
        <v>100</v>
      </c>
      <c r="H16" s="20">
        <f t="shared" si="0"/>
        <v>35.678274306585294</v>
      </c>
      <c r="I16" s="19">
        <f t="shared" si="0"/>
        <v>14.742379071909095</v>
      </c>
      <c r="J16" s="20">
        <f t="shared" si="0"/>
        <v>20.935895234676199</v>
      </c>
      <c r="K16" s="2"/>
      <c r="L16" s="3"/>
    </row>
    <row r="17" spans="1:12" ht="20.100000000000001" customHeight="1" x14ac:dyDescent="0.3">
      <c r="A17" s="109" t="s">
        <v>11</v>
      </c>
      <c r="B17" s="21">
        <v>29217</v>
      </c>
      <c r="C17" s="22">
        <v>21437</v>
      </c>
      <c r="D17" s="23">
        <v>7780</v>
      </c>
      <c r="E17" s="23">
        <v>3349</v>
      </c>
      <c r="F17" s="23">
        <v>4431</v>
      </c>
      <c r="G17" s="24">
        <f t="shared" si="0"/>
        <v>100</v>
      </c>
      <c r="H17" s="25">
        <f t="shared" si="0"/>
        <v>36.292391659280682</v>
      </c>
      <c r="I17" s="24">
        <f t="shared" si="0"/>
        <v>15.622521808088818</v>
      </c>
      <c r="J17" s="25">
        <f t="shared" si="0"/>
        <v>20.669869851191862</v>
      </c>
      <c r="K17" s="2"/>
      <c r="L17" s="3"/>
    </row>
    <row r="18" spans="1:12" ht="20.100000000000001" customHeight="1" x14ac:dyDescent="0.3">
      <c r="A18" s="108" t="s">
        <v>12</v>
      </c>
      <c r="B18" s="16">
        <v>5923</v>
      </c>
      <c r="C18" s="17">
        <v>4669</v>
      </c>
      <c r="D18" s="18">
        <v>1254</v>
      </c>
      <c r="E18" s="18">
        <v>615</v>
      </c>
      <c r="F18" s="18">
        <v>639</v>
      </c>
      <c r="G18" s="19">
        <f t="shared" si="0"/>
        <v>100</v>
      </c>
      <c r="H18" s="20">
        <f t="shared" si="0"/>
        <v>26.85799957164275</v>
      </c>
      <c r="I18" s="19">
        <f t="shared" si="0"/>
        <v>13.1719854358535</v>
      </c>
      <c r="J18" s="20">
        <f t="shared" si="0"/>
        <v>13.686014135789248</v>
      </c>
      <c r="K18" s="2"/>
      <c r="L18" s="3"/>
    </row>
    <row r="19" spans="1:12" ht="20.100000000000001" customHeight="1" x14ac:dyDescent="0.3">
      <c r="A19" s="109" t="s">
        <v>13</v>
      </c>
      <c r="B19" s="21">
        <v>48462</v>
      </c>
      <c r="C19" s="22">
        <v>45731</v>
      </c>
      <c r="D19" s="23">
        <v>2731</v>
      </c>
      <c r="E19" s="23">
        <v>1357</v>
      </c>
      <c r="F19" s="23">
        <v>1374</v>
      </c>
      <c r="G19" s="24">
        <f t="shared" si="0"/>
        <v>100</v>
      </c>
      <c r="H19" s="25">
        <f t="shared" si="0"/>
        <v>5.9718790317290242</v>
      </c>
      <c r="I19" s="24">
        <f t="shared" si="0"/>
        <v>2.9673525617196215</v>
      </c>
      <c r="J19" s="25">
        <f t="shared" si="0"/>
        <v>3.0045264700094028</v>
      </c>
      <c r="K19" s="2"/>
      <c r="L19" s="3"/>
    </row>
    <row r="20" spans="1:12" ht="20.100000000000001" customHeight="1" x14ac:dyDescent="0.3">
      <c r="A20" s="108" t="s">
        <v>14</v>
      </c>
      <c r="B20" s="16">
        <v>29702</v>
      </c>
      <c r="C20" s="17">
        <v>28290</v>
      </c>
      <c r="D20" s="18">
        <v>1412</v>
      </c>
      <c r="E20" s="18">
        <v>737</v>
      </c>
      <c r="F20" s="18">
        <v>675</v>
      </c>
      <c r="G20" s="19">
        <f t="shared" si="0"/>
        <v>100</v>
      </c>
      <c r="H20" s="20">
        <f t="shared" si="0"/>
        <v>4.9911629551078116</v>
      </c>
      <c r="I20" s="19">
        <f t="shared" si="0"/>
        <v>2.6051608342170378</v>
      </c>
      <c r="J20" s="20">
        <f t="shared" si="0"/>
        <v>2.3860021208907742</v>
      </c>
      <c r="K20" s="2"/>
      <c r="L20" s="3"/>
    </row>
    <row r="21" spans="1:12" ht="20.100000000000001" customHeight="1" x14ac:dyDescent="0.3">
      <c r="A21" s="109" t="s">
        <v>15</v>
      </c>
      <c r="B21" s="21">
        <v>17029</v>
      </c>
      <c r="C21" s="22">
        <v>14421</v>
      </c>
      <c r="D21" s="23">
        <v>2608</v>
      </c>
      <c r="E21" s="23">
        <v>1104</v>
      </c>
      <c r="F21" s="23">
        <v>1504</v>
      </c>
      <c r="G21" s="24">
        <f t="shared" si="0"/>
        <v>100</v>
      </c>
      <c r="H21" s="25">
        <f t="shared" si="0"/>
        <v>18.084737535538451</v>
      </c>
      <c r="I21" s="24">
        <f t="shared" si="0"/>
        <v>7.6555023923444976</v>
      </c>
      <c r="J21" s="25">
        <f t="shared" si="0"/>
        <v>10.429235143193953</v>
      </c>
      <c r="K21" s="2"/>
      <c r="L21" s="3"/>
    </row>
    <row r="22" spans="1:12" ht="20.100000000000001" customHeight="1" x14ac:dyDescent="0.3">
      <c r="A22" s="110" t="s">
        <v>16</v>
      </c>
      <c r="B22" s="26">
        <v>27519</v>
      </c>
      <c r="C22" s="27">
        <v>26118</v>
      </c>
      <c r="D22" s="28">
        <v>1401</v>
      </c>
      <c r="E22" s="28">
        <v>698</v>
      </c>
      <c r="F22" s="28">
        <v>703</v>
      </c>
      <c r="G22" s="29">
        <f t="shared" si="0"/>
        <v>100</v>
      </c>
      <c r="H22" s="30">
        <f t="shared" si="0"/>
        <v>5.3641167011256607</v>
      </c>
      <c r="I22" s="29">
        <f t="shared" si="0"/>
        <v>2.6724864078413355</v>
      </c>
      <c r="J22" s="30">
        <f t="shared" si="0"/>
        <v>2.6916302932843248</v>
      </c>
      <c r="K22" s="2"/>
      <c r="L22" s="3"/>
    </row>
    <row r="23" spans="1:12" ht="20.100000000000001" customHeight="1" x14ac:dyDescent="0.3">
      <c r="A23" s="9" t="s">
        <v>17</v>
      </c>
      <c r="B23" s="31">
        <f>B10+B14+B19+B20+B22+B9</f>
        <v>200671</v>
      </c>
      <c r="C23" s="31">
        <f>C10+C14+C19+C20+C22+C9</f>
        <v>179858</v>
      </c>
      <c r="D23" s="32">
        <f>D10+D14+D19+D20+D22+D9</f>
        <v>20813</v>
      </c>
      <c r="E23" s="33">
        <f>E10+E14+E19+E20+E22+E9</f>
        <v>6169</v>
      </c>
      <c r="F23" s="31">
        <f>F10+F14+F19+F20+F22+F9</f>
        <v>14644</v>
      </c>
      <c r="G23" s="34">
        <f t="shared" si="0"/>
        <v>100</v>
      </c>
      <c r="H23" s="35">
        <f t="shared" si="0"/>
        <v>11.571906726417506</v>
      </c>
      <c r="I23" s="36">
        <f t="shared" si="0"/>
        <v>3.4299280543539901</v>
      </c>
      <c r="J23" s="35">
        <f t="shared" si="0"/>
        <v>8.1419786720635177</v>
      </c>
      <c r="K23" s="2"/>
      <c r="L23" s="3"/>
    </row>
    <row r="24" spans="1:12" ht="20.100000000000001" customHeight="1" x14ac:dyDescent="0.3">
      <c r="A24" s="10" t="s">
        <v>18</v>
      </c>
      <c r="B24" s="37">
        <f>B7+B8+B11+B12+B13+B15+B16+B17+B18+B21</f>
        <v>413929</v>
      </c>
      <c r="C24" s="38">
        <f>C7+C8+C11+C12+C13+C15+C16+C17+C18+C21</f>
        <v>308593</v>
      </c>
      <c r="D24" s="38">
        <f>D7+D8+D11+D12+D13+D15+D16+D17+D18+D21</f>
        <v>105336</v>
      </c>
      <c r="E24" s="39">
        <f>E7+E8+E11+E12+E13+E15+E16+E17+E18+E21</f>
        <v>46092</v>
      </c>
      <c r="F24" s="39">
        <f>F7+F8+F11+F12+F13+F15+F16+F17+F18+F21</f>
        <v>59244</v>
      </c>
      <c r="G24" s="40">
        <f t="shared" si="0"/>
        <v>100</v>
      </c>
      <c r="H24" s="25">
        <f t="shared" si="0"/>
        <v>34.134280427618251</v>
      </c>
      <c r="I24" s="24">
        <f t="shared" si="0"/>
        <v>14.936178072736581</v>
      </c>
      <c r="J24" s="25">
        <f t="shared" si="0"/>
        <v>19.198102354881673</v>
      </c>
      <c r="K24" s="2"/>
      <c r="L24" s="3"/>
    </row>
    <row r="25" spans="1:12" ht="20.100000000000001" customHeight="1" x14ac:dyDescent="0.3">
      <c r="A25" s="103" t="s">
        <v>19</v>
      </c>
      <c r="B25" s="41">
        <f>SUM(B7:B22)</f>
        <v>614600</v>
      </c>
      <c r="C25" s="42">
        <f>SUM(C7:C22)</f>
        <v>488451</v>
      </c>
      <c r="D25" s="42">
        <f>SUM(D7:D22)</f>
        <v>126149</v>
      </c>
      <c r="E25" s="43">
        <f>SUM(E7:E22)</f>
        <v>52261</v>
      </c>
      <c r="F25" s="43">
        <f>SUM(F7:F22)</f>
        <v>73888</v>
      </c>
      <c r="G25" s="44">
        <f t="shared" si="0"/>
        <v>100</v>
      </c>
      <c r="H25" s="45">
        <f t="shared" si="0"/>
        <v>25.826336725689984</v>
      </c>
      <c r="I25" s="46">
        <f t="shared" si="0"/>
        <v>10.699333198212308</v>
      </c>
      <c r="J25" s="45">
        <f t="shared" si="0"/>
        <v>15.127003527477678</v>
      </c>
      <c r="K25" s="2"/>
      <c r="L25" s="3"/>
    </row>
    <row r="26" spans="1:12" ht="20.100000000000001" customHeight="1" x14ac:dyDescent="0.3">
      <c r="A26" s="8"/>
      <c r="B26" s="5"/>
      <c r="C26" s="5"/>
      <c r="D26" s="5"/>
      <c r="E26" s="5"/>
      <c r="F26" s="5"/>
      <c r="G26" s="4"/>
      <c r="H26" s="4"/>
      <c r="I26" s="4"/>
      <c r="J26" s="4"/>
      <c r="K26" s="2"/>
      <c r="L26" s="3"/>
    </row>
    <row r="27" spans="1:12" x14ac:dyDescent="0.3">
      <c r="A27" s="6" t="s">
        <v>29</v>
      </c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30" spans="1:12" ht="33.9" customHeight="1" x14ac:dyDescent="0.3">
      <c r="A30" s="92" t="s">
        <v>34</v>
      </c>
      <c r="B30" s="92"/>
      <c r="C30" s="92"/>
      <c r="D30" s="92"/>
      <c r="E30" s="92"/>
      <c r="F30" s="92"/>
      <c r="G30" s="92"/>
      <c r="H30" s="92"/>
      <c r="I30" s="92"/>
      <c r="J30" s="92"/>
    </row>
    <row r="32" spans="1:12" x14ac:dyDescent="0.3">
      <c r="A32" s="104"/>
      <c r="B32" s="93" t="s">
        <v>30</v>
      </c>
      <c r="C32" s="93" t="s">
        <v>23</v>
      </c>
      <c r="D32" s="95" t="s">
        <v>24</v>
      </c>
      <c r="E32" s="96"/>
      <c r="F32" s="96"/>
      <c r="G32" s="93" t="s">
        <v>23</v>
      </c>
      <c r="H32" s="95" t="s">
        <v>24</v>
      </c>
      <c r="I32" s="96"/>
      <c r="J32" s="97"/>
    </row>
    <row r="33" spans="1:10" x14ac:dyDescent="0.3">
      <c r="A33" s="105"/>
      <c r="B33" s="94"/>
      <c r="C33" s="94"/>
      <c r="D33" s="83" t="s">
        <v>21</v>
      </c>
      <c r="E33" s="84" t="s">
        <v>25</v>
      </c>
      <c r="F33" s="84"/>
      <c r="G33" s="94"/>
      <c r="H33" s="83" t="s">
        <v>21</v>
      </c>
      <c r="I33" s="84" t="s">
        <v>25</v>
      </c>
      <c r="J33" s="85"/>
    </row>
    <row r="34" spans="1:10" x14ac:dyDescent="0.3">
      <c r="A34" s="106"/>
      <c r="B34" s="98"/>
      <c r="C34" s="98"/>
      <c r="D34" s="99"/>
      <c r="E34" s="100" t="s">
        <v>26</v>
      </c>
      <c r="F34" s="101" t="s">
        <v>27</v>
      </c>
      <c r="G34" s="98"/>
      <c r="H34" s="99"/>
      <c r="I34" s="100" t="s">
        <v>26</v>
      </c>
      <c r="J34" s="102" t="s">
        <v>27</v>
      </c>
    </row>
    <row r="35" spans="1:10" x14ac:dyDescent="0.3">
      <c r="A35" s="7" t="s">
        <v>20</v>
      </c>
      <c r="B35" s="86" t="s">
        <v>0</v>
      </c>
      <c r="C35" s="87"/>
      <c r="D35" s="87"/>
      <c r="E35" s="87"/>
      <c r="F35" s="88"/>
      <c r="G35" s="89" t="s">
        <v>28</v>
      </c>
      <c r="H35" s="90"/>
      <c r="I35" s="90"/>
      <c r="J35" s="91"/>
    </row>
    <row r="36" spans="1:10" x14ac:dyDescent="0.3">
      <c r="A36" s="107" t="s">
        <v>1</v>
      </c>
      <c r="B36" s="11">
        <v>314070</v>
      </c>
      <c r="C36" s="12">
        <v>190768</v>
      </c>
      <c r="D36" s="13">
        <v>123302</v>
      </c>
      <c r="E36" s="13">
        <v>47000</v>
      </c>
      <c r="F36" s="13">
        <v>76302</v>
      </c>
      <c r="G36" s="14">
        <v>60.7</v>
      </c>
      <c r="H36" s="15">
        <v>39.299999999999997</v>
      </c>
      <c r="I36" s="14">
        <v>15</v>
      </c>
      <c r="J36" s="15">
        <v>24.3</v>
      </c>
    </row>
    <row r="37" spans="1:10" x14ac:dyDescent="0.3">
      <c r="A37" s="108" t="s">
        <v>2</v>
      </c>
      <c r="B37" s="16">
        <v>361519</v>
      </c>
      <c r="C37" s="17">
        <v>256831</v>
      </c>
      <c r="D37" s="18">
        <v>104688</v>
      </c>
      <c r="E37" s="18">
        <v>42653</v>
      </c>
      <c r="F37" s="18">
        <v>62035</v>
      </c>
      <c r="G37" s="19">
        <v>71</v>
      </c>
      <c r="H37" s="20">
        <v>29</v>
      </c>
      <c r="I37" s="19">
        <v>11.8</v>
      </c>
      <c r="J37" s="20">
        <v>17.2</v>
      </c>
    </row>
    <row r="38" spans="1:10" x14ac:dyDescent="0.3">
      <c r="A38" s="109" t="s">
        <v>3</v>
      </c>
      <c r="B38" s="21">
        <v>105597</v>
      </c>
      <c r="C38" s="22">
        <v>67084</v>
      </c>
      <c r="D38" s="23">
        <v>38513</v>
      </c>
      <c r="E38" s="23">
        <v>5260</v>
      </c>
      <c r="F38" s="23">
        <v>33253</v>
      </c>
      <c r="G38" s="24">
        <v>63.5</v>
      </c>
      <c r="H38" s="25">
        <v>36.5</v>
      </c>
      <c r="I38" s="24">
        <v>5</v>
      </c>
      <c r="J38" s="25">
        <v>31.5</v>
      </c>
    </row>
    <row r="39" spans="1:10" x14ac:dyDescent="0.3">
      <c r="A39" s="108" t="s">
        <v>4</v>
      </c>
      <c r="B39" s="16">
        <v>71076</v>
      </c>
      <c r="C39" s="17">
        <v>65391</v>
      </c>
      <c r="D39" s="18">
        <v>5685</v>
      </c>
      <c r="E39" s="18">
        <v>2532</v>
      </c>
      <c r="F39" s="18">
        <v>3153</v>
      </c>
      <c r="G39" s="19">
        <v>92</v>
      </c>
      <c r="H39" s="20">
        <v>8</v>
      </c>
      <c r="I39" s="19">
        <v>3.6</v>
      </c>
      <c r="J39" s="20">
        <v>4.4000000000000004</v>
      </c>
    </row>
    <row r="40" spans="1:10" x14ac:dyDescent="0.3">
      <c r="A40" s="109" t="s">
        <v>5</v>
      </c>
      <c r="B40" s="21">
        <v>17555</v>
      </c>
      <c r="C40" s="22">
        <v>8936</v>
      </c>
      <c r="D40" s="23">
        <v>8619</v>
      </c>
      <c r="E40" s="23">
        <v>2595</v>
      </c>
      <c r="F40" s="23">
        <v>6024</v>
      </c>
      <c r="G40" s="24">
        <v>50.9</v>
      </c>
      <c r="H40" s="25">
        <v>49.1</v>
      </c>
      <c r="I40" s="24">
        <v>14.8</v>
      </c>
      <c r="J40" s="25">
        <v>34.299999999999997</v>
      </c>
    </row>
    <row r="41" spans="1:10" x14ac:dyDescent="0.3">
      <c r="A41" s="108" t="s">
        <v>6</v>
      </c>
      <c r="B41" s="16">
        <v>48567</v>
      </c>
      <c r="C41" s="17">
        <v>28140</v>
      </c>
      <c r="D41" s="18">
        <v>20427</v>
      </c>
      <c r="E41" s="18">
        <v>6711</v>
      </c>
      <c r="F41" s="18">
        <v>13716</v>
      </c>
      <c r="G41" s="19">
        <v>57.9</v>
      </c>
      <c r="H41" s="20">
        <v>42.1</v>
      </c>
      <c r="I41" s="19">
        <v>13.8</v>
      </c>
      <c r="J41" s="20">
        <v>28.2</v>
      </c>
    </row>
    <row r="42" spans="1:10" x14ac:dyDescent="0.3">
      <c r="A42" s="109" t="s">
        <v>7</v>
      </c>
      <c r="B42" s="21">
        <v>181981</v>
      </c>
      <c r="C42" s="22">
        <v>104793</v>
      </c>
      <c r="D42" s="23">
        <v>77188</v>
      </c>
      <c r="E42" s="23">
        <v>23428</v>
      </c>
      <c r="F42" s="23">
        <v>53760</v>
      </c>
      <c r="G42" s="24">
        <v>57.6</v>
      </c>
      <c r="H42" s="25">
        <v>42.4</v>
      </c>
      <c r="I42" s="24">
        <v>12.9</v>
      </c>
      <c r="J42" s="25">
        <v>29.5</v>
      </c>
    </row>
    <row r="43" spans="1:10" x14ac:dyDescent="0.3">
      <c r="A43" s="108" t="s">
        <v>8</v>
      </c>
      <c r="B43" s="16">
        <v>47561</v>
      </c>
      <c r="C43" s="17">
        <v>44240</v>
      </c>
      <c r="D43" s="18">
        <v>3321</v>
      </c>
      <c r="E43" s="18">
        <v>1266</v>
      </c>
      <c r="F43" s="18">
        <v>2055</v>
      </c>
      <c r="G43" s="19">
        <v>93</v>
      </c>
      <c r="H43" s="20">
        <v>7</v>
      </c>
      <c r="I43" s="19">
        <v>2.7</v>
      </c>
      <c r="J43" s="20">
        <v>4.3</v>
      </c>
    </row>
    <row r="44" spans="1:10" x14ac:dyDescent="0.3">
      <c r="A44" s="109" t="s">
        <v>9</v>
      </c>
      <c r="B44" s="21">
        <v>213135</v>
      </c>
      <c r="C44" s="22">
        <v>160929</v>
      </c>
      <c r="D44" s="23">
        <v>52206</v>
      </c>
      <c r="E44" s="23">
        <v>22313</v>
      </c>
      <c r="F44" s="23">
        <v>29893</v>
      </c>
      <c r="G44" s="24">
        <v>75.5</v>
      </c>
      <c r="H44" s="25">
        <v>24.5</v>
      </c>
      <c r="I44" s="24">
        <v>10.5</v>
      </c>
      <c r="J44" s="25">
        <v>14</v>
      </c>
    </row>
    <row r="45" spans="1:10" x14ac:dyDescent="0.3">
      <c r="A45" s="108" t="s">
        <v>10</v>
      </c>
      <c r="B45" s="16">
        <v>483862</v>
      </c>
      <c r="C45" s="17">
        <v>313976</v>
      </c>
      <c r="D45" s="18">
        <v>169886</v>
      </c>
      <c r="E45" s="18">
        <v>56760</v>
      </c>
      <c r="F45" s="18">
        <v>113126</v>
      </c>
      <c r="G45" s="19">
        <v>64.900000000000006</v>
      </c>
      <c r="H45" s="20">
        <v>35.1</v>
      </c>
      <c r="I45" s="19">
        <v>11.7</v>
      </c>
      <c r="J45" s="20">
        <v>23.4</v>
      </c>
    </row>
    <row r="46" spans="1:10" x14ac:dyDescent="0.3">
      <c r="A46" s="109" t="s">
        <v>11</v>
      </c>
      <c r="B46" s="21">
        <v>114263</v>
      </c>
      <c r="C46" s="22">
        <v>74964</v>
      </c>
      <c r="D46" s="23">
        <v>39299</v>
      </c>
      <c r="E46" s="23">
        <v>14989</v>
      </c>
      <c r="F46" s="23">
        <v>24310</v>
      </c>
      <c r="G46" s="24">
        <v>65.599999999999994</v>
      </c>
      <c r="H46" s="25">
        <v>34.4</v>
      </c>
      <c r="I46" s="24">
        <v>13.1</v>
      </c>
      <c r="J46" s="25">
        <v>21.3</v>
      </c>
    </row>
    <row r="47" spans="1:10" x14ac:dyDescent="0.3">
      <c r="A47" s="108" t="s">
        <v>12</v>
      </c>
      <c r="B47" s="16">
        <v>25696</v>
      </c>
      <c r="C47" s="17">
        <v>17950</v>
      </c>
      <c r="D47" s="18">
        <v>7746</v>
      </c>
      <c r="E47" s="18">
        <v>3065</v>
      </c>
      <c r="F47" s="18">
        <v>4681</v>
      </c>
      <c r="G47" s="19">
        <v>69.900000000000006</v>
      </c>
      <c r="H47" s="20">
        <v>30.1</v>
      </c>
      <c r="I47" s="19">
        <v>11.9</v>
      </c>
      <c r="J47" s="20">
        <v>18.2</v>
      </c>
    </row>
    <row r="48" spans="1:10" x14ac:dyDescent="0.3">
      <c r="A48" s="109" t="s">
        <v>13</v>
      </c>
      <c r="B48" s="21">
        <v>128362</v>
      </c>
      <c r="C48" s="22">
        <v>117363</v>
      </c>
      <c r="D48" s="23">
        <v>10999</v>
      </c>
      <c r="E48" s="23">
        <v>4692</v>
      </c>
      <c r="F48" s="23">
        <v>6307</v>
      </c>
      <c r="G48" s="24">
        <v>91.4</v>
      </c>
      <c r="H48" s="25">
        <v>8.6</v>
      </c>
      <c r="I48" s="24">
        <v>3.7</v>
      </c>
      <c r="J48" s="25">
        <v>4.9000000000000004</v>
      </c>
    </row>
    <row r="49" spans="1:10" x14ac:dyDescent="0.3">
      <c r="A49" s="108" t="s">
        <v>14</v>
      </c>
      <c r="B49" s="16">
        <v>61684</v>
      </c>
      <c r="C49" s="17">
        <v>57095</v>
      </c>
      <c r="D49" s="18">
        <v>4589</v>
      </c>
      <c r="E49" s="18">
        <v>1951</v>
      </c>
      <c r="F49" s="18">
        <v>2638</v>
      </c>
      <c r="G49" s="19">
        <v>92.6</v>
      </c>
      <c r="H49" s="20">
        <v>7.4</v>
      </c>
      <c r="I49" s="19">
        <v>3.2</v>
      </c>
      <c r="J49" s="20">
        <v>4.3</v>
      </c>
    </row>
    <row r="50" spans="1:10" x14ac:dyDescent="0.3">
      <c r="A50" s="109" t="s">
        <v>15</v>
      </c>
      <c r="B50" s="21">
        <v>80757</v>
      </c>
      <c r="C50" s="22">
        <v>63703</v>
      </c>
      <c r="D50" s="23">
        <v>17054</v>
      </c>
      <c r="E50" s="23">
        <v>5939</v>
      </c>
      <c r="F50" s="23">
        <v>11115</v>
      </c>
      <c r="G50" s="24">
        <v>78.900000000000006</v>
      </c>
      <c r="H50" s="25">
        <v>21.1</v>
      </c>
      <c r="I50" s="24">
        <v>7.4</v>
      </c>
      <c r="J50" s="25">
        <v>13.8</v>
      </c>
    </row>
    <row r="51" spans="1:10" x14ac:dyDescent="0.3">
      <c r="A51" s="110" t="s">
        <v>16</v>
      </c>
      <c r="B51" s="26">
        <v>62885</v>
      </c>
      <c r="C51" s="27">
        <v>58150</v>
      </c>
      <c r="D51" s="28">
        <v>4735</v>
      </c>
      <c r="E51" s="28">
        <v>2051</v>
      </c>
      <c r="F51" s="28">
        <v>2684</v>
      </c>
      <c r="G51" s="29">
        <v>92.5</v>
      </c>
      <c r="H51" s="30">
        <v>7.5</v>
      </c>
      <c r="I51" s="29">
        <v>3.3</v>
      </c>
      <c r="J51" s="30">
        <v>4.3</v>
      </c>
    </row>
    <row r="52" spans="1:10" x14ac:dyDescent="0.3">
      <c r="A52" s="9" t="s">
        <v>17</v>
      </c>
      <c r="B52" s="31">
        <v>477165</v>
      </c>
      <c r="C52" s="31">
        <v>409323</v>
      </c>
      <c r="D52" s="32">
        <v>67842</v>
      </c>
      <c r="E52" s="33">
        <v>17752</v>
      </c>
      <c r="F52" s="31">
        <v>50090</v>
      </c>
      <c r="G52" s="34">
        <v>85.8</v>
      </c>
      <c r="H52" s="35">
        <v>14.2</v>
      </c>
      <c r="I52" s="36">
        <v>3.7</v>
      </c>
      <c r="J52" s="35">
        <v>10.5</v>
      </c>
    </row>
    <row r="53" spans="1:10" x14ac:dyDescent="0.3">
      <c r="A53" s="10" t="s">
        <v>18</v>
      </c>
      <c r="B53" s="37">
        <v>1841405</v>
      </c>
      <c r="C53" s="38">
        <v>1220990</v>
      </c>
      <c r="D53" s="38">
        <v>620415</v>
      </c>
      <c r="E53" s="39">
        <v>225453</v>
      </c>
      <c r="F53" s="39">
        <v>394962</v>
      </c>
      <c r="G53" s="40">
        <v>66.3</v>
      </c>
      <c r="H53" s="25">
        <v>33.700000000000003</v>
      </c>
      <c r="I53" s="24">
        <v>12.2</v>
      </c>
      <c r="J53" s="25">
        <v>21.4</v>
      </c>
    </row>
    <row r="54" spans="1:10" x14ac:dyDescent="0.3">
      <c r="A54" s="103" t="s">
        <v>19</v>
      </c>
      <c r="B54" s="41">
        <v>2318570</v>
      </c>
      <c r="C54" s="42">
        <v>1630313</v>
      </c>
      <c r="D54" s="42">
        <v>688257</v>
      </c>
      <c r="E54" s="43">
        <v>243205</v>
      </c>
      <c r="F54" s="43">
        <v>445052</v>
      </c>
      <c r="G54" s="44">
        <v>70.3</v>
      </c>
      <c r="H54" s="45">
        <v>29.7</v>
      </c>
      <c r="I54" s="46">
        <v>10.5</v>
      </c>
      <c r="J54" s="45">
        <v>19.2</v>
      </c>
    </row>
    <row r="55" spans="1:10" x14ac:dyDescent="0.3">
      <c r="A55" s="8"/>
      <c r="B55" s="5"/>
      <c r="C55" s="5"/>
      <c r="D55" s="5"/>
      <c r="E55" s="5"/>
      <c r="F55" s="5"/>
      <c r="G55" s="4"/>
      <c r="H55" s="4"/>
      <c r="I55" s="4"/>
      <c r="J55" s="4"/>
    </row>
    <row r="56" spans="1:10" x14ac:dyDescent="0.3">
      <c r="A56" s="6" t="s">
        <v>29</v>
      </c>
      <c r="B56" s="3"/>
      <c r="C56" s="2"/>
      <c r="D56" s="2"/>
      <c r="E56" s="2"/>
      <c r="F56" s="2"/>
      <c r="G56" s="2"/>
      <c r="H56" s="2"/>
      <c r="I56" s="2"/>
      <c r="J56" s="2"/>
    </row>
    <row r="57" spans="1:10" x14ac:dyDescent="0.3">
      <c r="A57" s="2"/>
      <c r="B57" s="2"/>
      <c r="C57" s="2"/>
      <c r="D57" s="2"/>
      <c r="E57" s="2"/>
      <c r="F57" s="2"/>
      <c r="G57" s="2"/>
      <c r="H57" s="2"/>
      <c r="I57" s="2"/>
      <c r="J57" s="2"/>
    </row>
  </sheetData>
  <mergeCells count="26">
    <mergeCell ref="G6:J6"/>
    <mergeCell ref="A1:J1"/>
    <mergeCell ref="G3:G5"/>
    <mergeCell ref="H3:J3"/>
    <mergeCell ref="D4:D5"/>
    <mergeCell ref="E4:F4"/>
    <mergeCell ref="H4:H5"/>
    <mergeCell ref="I4:J4"/>
    <mergeCell ref="B3:B5"/>
    <mergeCell ref="C3:C5"/>
    <mergeCell ref="D3:F3"/>
    <mergeCell ref="B6:F6"/>
    <mergeCell ref="A3:A5"/>
    <mergeCell ref="B35:F35"/>
    <mergeCell ref="G35:J35"/>
    <mergeCell ref="A30:J30"/>
    <mergeCell ref="B32:B34"/>
    <mergeCell ref="C32:C34"/>
    <mergeCell ref="D32:F32"/>
    <mergeCell ref="G32:G34"/>
    <mergeCell ref="H32:J32"/>
    <mergeCell ref="D33:D34"/>
    <mergeCell ref="E33:F33"/>
    <mergeCell ref="H33:H34"/>
    <mergeCell ref="I33:J33"/>
    <mergeCell ref="A32:A3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AE32" sqref="AE32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O49" sqref="O49"/>
    </sheetView>
  </sheetViews>
  <sheetFormatPr baseColWidth="10" defaultRowHeight="15.6" x14ac:dyDescent="0.3"/>
  <cols>
    <col min="1" max="1" width="26" customWidth="1"/>
    <col min="2" max="10" width="25.8984375" customWidth="1"/>
    <col min="11" max="18" width="15.898437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O32" sqref="O32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I63" sqref="I63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AE30" sqref="AE30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3D433DF16989542A0D398C943814711" ma:contentTypeVersion="1" ma:contentTypeDescription="Ein neues Dokument erstellen." ma:contentTypeScope="" ma:versionID="33ba1c0d1b2efd60a2a24d99e19b8209">
  <xsd:schema xmlns:xsd="http://www.w3.org/2001/XMLSchema" xmlns:xs="http://www.w3.org/2001/XMLSchema" xmlns:p="http://schemas.microsoft.com/office/2006/metadata/properties" xmlns:ns2="c36c42b8-7270-431b-8ac7-ff1b8da8aa77" targetNamespace="http://schemas.microsoft.com/office/2006/metadata/properties" ma:root="true" ma:fieldsID="2ec49206785ed8dfd15f984295187eb9" ns2:_="">
    <xsd:import namespace="c36c42b8-7270-431b-8ac7-ff1b8da8aa77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6c42b8-7270-431b-8ac7-ff1b8da8aa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8EDB9B-334B-4041-8561-B254C8B36A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6c42b8-7270-431b-8ac7-ff1b8da8a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CE07DF-FB03-46B4-8ACB-289976B2AD9A}">
  <ds:schemaRefs>
    <ds:schemaRef ds:uri="c36c42b8-7270-431b-8ac7-ff1b8da8aa77"/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B6FCD6D-2C73-48DF-BBEF-B43D71C23BA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01.03.2019</vt:lpstr>
      <vt:lpstr>01.03.2018</vt:lpstr>
      <vt:lpstr>01.03.2017</vt:lpstr>
      <vt:lpstr>01.03.2016</vt:lpstr>
      <vt:lpstr>01.03.2014</vt:lpstr>
      <vt:lpstr>01.03.2012</vt:lpstr>
      <vt:lpstr>01.03.2010</vt:lpstr>
      <vt:lpstr>01.03.2008</vt:lpstr>
      <vt:lpstr>01.03.2006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Office-Anwender</dc:creator>
  <cp:lastModifiedBy>Berg, Eva, ST-WB</cp:lastModifiedBy>
  <dcterms:created xsi:type="dcterms:W3CDTF">2018-02-13T14:44:12Z</dcterms:created>
  <dcterms:modified xsi:type="dcterms:W3CDTF">2020-08-04T10:02:21Z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0x01010083D433DF16989542A0D398C943814711</vt:lpwstr>
  </property>
</Properties>
</file>