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http://extern.bst-workplace.de/sti/63131a/Test/Downloadtabellen/fertig eingetragen Bundesländer/"/>
    </mc:Choice>
  </mc:AlternateContent>
  <xr:revisionPtr revIDLastSave="0" documentId="13_ncr:1_{2A744E58-7B11-49AD-9232-F653892B3DA7}" xr6:coauthVersionLast="36" xr6:coauthVersionMax="36" xr10:uidLastSave="{00000000-0000-0000-0000-000000000000}"/>
  <bookViews>
    <workbookView xWindow="0" yWindow="0" windowWidth="8472" windowHeight="3792" tabRatio="500" xr2:uid="{00000000-000D-0000-FFFF-FFFF00000000}"/>
  </bookViews>
  <sheets>
    <sheet name="Betreuungsstunden | 01.03.2019" sheetId="22" r:id="rId1"/>
    <sheet name="Betreuungsstunden | 01.03.2018" sheetId="18" r:id="rId2"/>
    <sheet name="Betreuungsstunden | 01.03.2017" sheetId="16" r:id="rId3"/>
    <sheet name="Betreuungsstunden | 01.03.2016" sheetId="5" r:id="rId4"/>
    <sheet name="Betreuungsstunden | 01.03.2015" sheetId="10" r:id="rId5"/>
    <sheet name="Betreuungstage | 01.03.2019" sheetId="20" r:id="rId6"/>
    <sheet name="Betreuungstage | 01.03.2018" sheetId="19" r:id="rId7"/>
    <sheet name="Betreuungstage | 01.03.2017" sheetId="17" r:id="rId8"/>
    <sheet name="Betreuungstage | 01.03.2016" sheetId="15" r:id="rId9"/>
    <sheet name="Betreuungstage | 01.03.2015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_______________C22b7" localSheetId="0">#REF!</definedName>
    <definedName name="_____________________________C22b7">#REF!</definedName>
    <definedName name="____________________________C22b7" localSheetId="0">#REF!</definedName>
    <definedName name="____________________________C22b7">#REF!</definedName>
    <definedName name="___________________________C22b7" localSheetId="0">#REF!</definedName>
    <definedName name="___________________________C22b7">#REF!</definedName>
    <definedName name="__________________________C22b7" localSheetId="0">#REF!</definedName>
    <definedName name="__________________________C22b7">#REF!</definedName>
    <definedName name="_________________________C22b7" localSheetId="0">#REF!</definedName>
    <definedName name="_________________________C22b7">#REF!</definedName>
    <definedName name="________________________C22b7" localSheetId="0">#REF!</definedName>
    <definedName name="________________________C22b7">#REF!</definedName>
    <definedName name="_______________________C22b7" localSheetId="0">#REF!</definedName>
    <definedName name="_______________________C22b7">#REF!</definedName>
    <definedName name="______________________C22b7" localSheetId="0">#REF!</definedName>
    <definedName name="______________________C22b7">#REF!</definedName>
    <definedName name="_____________________C22b7" localSheetId="0">#REF!</definedName>
    <definedName name="_____________________C22b7">#REF!</definedName>
    <definedName name="____________________C22b7" localSheetId="0">#REF!</definedName>
    <definedName name="____________________C22b7">#REF!</definedName>
    <definedName name="__________________C22b7" localSheetId="0">#REF!</definedName>
    <definedName name="__________________C22b7">#REF!</definedName>
    <definedName name="_________________C22b7" localSheetId="0">#REF!</definedName>
    <definedName name="_________________C22b7">#REF!</definedName>
    <definedName name="________________C22b7" localSheetId="0">#REF!</definedName>
    <definedName name="________________C22b7">#REF!</definedName>
    <definedName name="______________C22b7" localSheetId="0">#REF!</definedName>
    <definedName name="______________C22b7">#REF!</definedName>
    <definedName name="_____________C22b7" localSheetId="0">#REF!</definedName>
    <definedName name="_____________C22b7">#REF!</definedName>
    <definedName name="____________C22b7" localSheetId="0">#REF!</definedName>
    <definedName name="____________C22b7">#REF!</definedName>
    <definedName name="___________C22b7" localSheetId="0">#REF!</definedName>
    <definedName name="___________C22b7">#REF!</definedName>
    <definedName name="__________C22b7" localSheetId="0">#REF!</definedName>
    <definedName name="__________C22b7">#REF!</definedName>
    <definedName name="_________C22b7" localSheetId="0">#REF!</definedName>
    <definedName name="_________C22b7">#REF!</definedName>
    <definedName name="________C22b7" localSheetId="0">#REF!</definedName>
    <definedName name="________C22b7">#REF!</definedName>
    <definedName name="_______C22b7" localSheetId="0">#REF!</definedName>
    <definedName name="_______C22b7">#REF!</definedName>
    <definedName name="______C22b7" localSheetId="0">#REF!</definedName>
    <definedName name="______C22b7">#REF!</definedName>
    <definedName name="_____C22b7" localSheetId="0">#REF!</definedName>
    <definedName name="_____C22b7">#REF!</definedName>
    <definedName name="____C22b7" localSheetId="0">#REF!</definedName>
    <definedName name="____C22b7">#REF!</definedName>
    <definedName name="___C22b7" localSheetId="0">#REF!</definedName>
    <definedName name="___C22b7">#REF!</definedName>
    <definedName name="__123Graph_A" localSheetId="0" hidden="1">[2]Daten!#REF!</definedName>
    <definedName name="__123Graph_A" hidden="1">[2]Daten!#REF!</definedName>
    <definedName name="__123Graph_B" localSheetId="0" hidden="1">[2]Daten!#REF!</definedName>
    <definedName name="__123Graph_B" hidden="1">[2]Daten!#REF!</definedName>
    <definedName name="__123Graph_C" localSheetId="0" hidden="1">[2]Daten!#REF!</definedName>
    <definedName name="__123Graph_C" hidden="1">[2]Daten!#REF!</definedName>
    <definedName name="__123Graph_D" localSheetId="0" hidden="1">[2]Daten!#REF!</definedName>
    <definedName name="__123Graph_D" hidden="1">[2]Daten!#REF!</definedName>
    <definedName name="__123Graph_E" localSheetId="0" hidden="1">[2]Daten!#REF!</definedName>
    <definedName name="__123Graph_E" hidden="1">[2]Daten!#REF!</definedName>
    <definedName name="__123Graph_F" localSheetId="0" hidden="1">[2]Daten!#REF!</definedName>
    <definedName name="__123Graph_F" hidden="1">[2]Daten!#REF!</definedName>
    <definedName name="__123Graph_X" localSheetId="0" hidden="1">[2]Daten!#REF!</definedName>
    <definedName name="__123Graph_X" hidden="1">[2]Daten!#REF!</definedName>
    <definedName name="__C22b7" localSheetId="0">#REF!</definedName>
    <definedName name="__C22b7">#REF!</definedName>
    <definedName name="_C22b7" localSheetId="0">#REF!</definedName>
    <definedName name="_C22b7">#REF!</definedName>
    <definedName name="_Fill" localSheetId="0" hidden="1">#REF!</definedName>
    <definedName name="_Fill" hidden="1">#REF!</definedName>
    <definedName name="_tab27" localSheetId="0">[3]TAB16!#REF!</definedName>
    <definedName name="_tab27">[3]TAB16!#REF!</definedName>
    <definedName name="_tab28" localSheetId="0">[3]TAB16!#REF!</definedName>
    <definedName name="_tab28">[3]TAB16!#REF!</definedName>
    <definedName name="aa" localSheetId="0">#REF!</definedName>
    <definedName name="aa">#REF!</definedName>
    <definedName name="aaaa" localSheetId="0">#REF!</definedName>
    <definedName name="aaaa">#REF!</definedName>
    <definedName name="aaaaa" localSheetId="0">#REF!</definedName>
    <definedName name="aaaaa">#REF!</definedName>
    <definedName name="aaaaadad" localSheetId="0">#REF!</definedName>
    <definedName name="aaaaadad">#REF!</definedName>
    <definedName name="aadasd" localSheetId="0">#REF!</definedName>
    <definedName name="aadasd">#REF!</definedName>
    <definedName name="Abb.G33A" localSheetId="0">#REF!</definedName>
    <definedName name="Abb.G33A">#REF!</definedName>
    <definedName name="Abf_Laender2000_Heim" localSheetId="0">#REF!</definedName>
    <definedName name="Abf_Laender2000_Heim">#REF!</definedName>
    <definedName name="Abf_Laender2000_Heim_4" localSheetId="0">#REF!</definedName>
    <definedName name="Abf_Laender2000_Heim_4">#REF!</definedName>
    <definedName name="Abf_Laender2000_Heim_5">#N/A</definedName>
    <definedName name="Abf_Laender2000_Heim_59">#N/A</definedName>
    <definedName name="Abschluss" localSheetId="0">#REF!</definedName>
    <definedName name="Abschluss">#REF!</definedName>
    <definedName name="Abschlussart" localSheetId="0">#REF!</definedName>
    <definedName name="Abschlussart">#REF!</definedName>
    <definedName name="ad" localSheetId="0">#REF!</definedName>
    <definedName name="ad">#REF!</definedName>
    <definedName name="adadasd" localSheetId="0">#REF!</definedName>
    <definedName name="adadasd">#REF!</definedName>
    <definedName name="ads" localSheetId="0">#REF!</definedName>
    <definedName name="ads">#REF!</definedName>
    <definedName name="Alle">[4]MZ_Daten!$E$1:$E$65536</definedName>
    <definedName name="Alter" localSheetId="0">#REF!</definedName>
    <definedName name="Alter">#REF!</definedName>
    <definedName name="ANLERNAUSBILDUNG">[4]MZ_Daten!$Q$1:$Q$65536</definedName>
    <definedName name="AS_MitAngabe">[4]MZ_Daten!$F$1:$F$65536</definedName>
    <definedName name="AS_OhneAngabezurArt">[4]MZ_Daten!$M$1:$M$65536</definedName>
    <definedName name="AS_OhneAS">[4]MZ_Daten!$N$1:$N$65536</definedName>
    <definedName name="asas" localSheetId="0">#REF!</definedName>
    <definedName name="asas">#REF!</definedName>
    <definedName name="BaMa_Key" localSheetId="0">#REF!</definedName>
    <definedName name="BaMa_Key">#REF!</definedName>
    <definedName name="bbbbbbbbbbbb" localSheetId="0">#REF!</definedName>
    <definedName name="bbbbbbbbbbbb">#REF!</definedName>
    <definedName name="BERUFSFACHSCHULE">[4]MZ_Daten!$T$1:$T$65536</definedName>
    <definedName name="BFS_Insg" localSheetId="0">#REF!</definedName>
    <definedName name="BFS_Insg">#REF!</definedName>
    <definedName name="BFS_Schlüssel" localSheetId="0">#REF!</definedName>
    <definedName name="BFS_Schlüssel">#REF!</definedName>
    <definedName name="BFS_Weibl" localSheetId="0">#REF!</definedName>
    <definedName name="BFS_Weibl">#REF!</definedName>
    <definedName name="BGJ_Daten_Insg" localSheetId="0">#REF!</definedName>
    <definedName name="BGJ_Daten_Insg">#REF!</definedName>
    <definedName name="BGJ_Daten_Weibl" localSheetId="0">#REF!</definedName>
    <definedName name="BGJ_Daten_Weibl">#REF!</definedName>
    <definedName name="BGJ_Schlüssel" localSheetId="0">#REF!</definedName>
    <definedName name="BGJ_Schlüssel">#REF!</definedName>
    <definedName name="BS_Insg" localSheetId="0">#REF!</definedName>
    <definedName name="BS_Insg">#REF!</definedName>
    <definedName name="BS_MitAngabe">[4]MZ_Daten!$AE$1:$AE$65536</definedName>
    <definedName name="BS_OhneAbschluss">[4]MZ_Daten!$AB$1:$AB$65536</definedName>
    <definedName name="BS_OhneAngabe">[4]MZ_Daten!$AA$1:$AA$65536</definedName>
    <definedName name="BS_Schlüssel" localSheetId="0">#REF!</definedName>
    <definedName name="BS_Schlüssel">#REF!</definedName>
    <definedName name="BS_Weibl" localSheetId="0">#REF!</definedName>
    <definedName name="BS_Weibl">#REF!</definedName>
    <definedName name="BVJ">[4]MZ_Daten!$R$1:$R$65536</definedName>
    <definedName name="d" localSheetId="0">#REF!</definedName>
    <definedName name="d">#REF!</definedName>
    <definedName name="dddddddddd" localSheetId="0">#REF!</definedName>
    <definedName name="dddddddddd">#REF!</definedName>
    <definedName name="dgdhfd" localSheetId="0">#REF!</definedName>
    <definedName name="dgdhfd">#REF!</definedName>
    <definedName name="DOKPROT" localSheetId="0">#REF!</definedName>
    <definedName name="DOKPROT">#REF!</definedName>
    <definedName name="drei_jährige_FS_Insg" localSheetId="0">#REF!</definedName>
    <definedName name="drei_jährige_FS_Insg">#REF!</definedName>
    <definedName name="drei_jährige_FS_Schlüssel" localSheetId="0">#REF!</definedName>
    <definedName name="drei_jährige_FS_Schlüssel">#REF!</definedName>
    <definedName name="drei_jährige_FS_Weibl" localSheetId="0">#REF!</definedName>
    <definedName name="drei_jährige_FS_Weibl">#REF!</definedName>
    <definedName name="DRUAU01" localSheetId="0">#REF!</definedName>
    <definedName name="DRUAU01">#REF!</definedName>
    <definedName name="DRUAU02" localSheetId="0">#REF!</definedName>
    <definedName name="DRUAU02">#REF!</definedName>
    <definedName name="DRUAU03" localSheetId="0">#REF!</definedName>
    <definedName name="DRUAU03">#REF!</definedName>
    <definedName name="DRUAU04" localSheetId="0">#REF!</definedName>
    <definedName name="DRUAU04">#REF!</definedName>
    <definedName name="DRUAU04A" localSheetId="0">#REF!</definedName>
    <definedName name="DRUAU04A">#REF!</definedName>
    <definedName name="DRUAU05" localSheetId="0">#REF!</definedName>
    <definedName name="DRUAU05">#REF!</definedName>
    <definedName name="DRUAU06" localSheetId="0">#REF!</definedName>
    <definedName name="DRUAU06">#REF!</definedName>
    <definedName name="DRUAU06A" localSheetId="0">#REF!</definedName>
    <definedName name="DRUAU06A">#REF!</definedName>
    <definedName name="DRUCK01" localSheetId="0">#REF!</definedName>
    <definedName name="DRUCK01">#REF!</definedName>
    <definedName name="DRUCK02" localSheetId="0">#REF!</definedName>
    <definedName name="DRUCK02">#REF!</definedName>
    <definedName name="DRUCK03" localSheetId="0">#REF!</definedName>
    <definedName name="DRUCK03">#REF!</definedName>
    <definedName name="DRUCK04" localSheetId="0">#REF!</definedName>
    <definedName name="DRUCK04">#REF!</definedName>
    <definedName name="DRUCK05" localSheetId="0">#REF!</definedName>
    <definedName name="DRUCK05">#REF!</definedName>
    <definedName name="DRUCK06" localSheetId="0">#REF!</definedName>
    <definedName name="DRUCK06">#REF!</definedName>
    <definedName name="DRUCK07" localSheetId="0">#REF!</definedName>
    <definedName name="DRUCK07">#REF!</definedName>
    <definedName name="DRUCK08" localSheetId="0">#REF!</definedName>
    <definedName name="DRUCK08">#REF!</definedName>
    <definedName name="DRUCK09" localSheetId="0">#REF!</definedName>
    <definedName name="DRUCK09">#REF!</definedName>
    <definedName name="DRUCK10" localSheetId="0">#REF!</definedName>
    <definedName name="DRUCK10">#REF!</definedName>
    <definedName name="DRUCK11" localSheetId="0">#REF!</definedName>
    <definedName name="DRUCK11">#REF!</definedName>
    <definedName name="DRUCK11A" localSheetId="0">#REF!</definedName>
    <definedName name="DRUCK11A">#REF!</definedName>
    <definedName name="DRUCK11B" localSheetId="0">#REF!</definedName>
    <definedName name="DRUCK11B">#REF!</definedName>
    <definedName name="DRUCK12" localSheetId="0">#REF!</definedName>
    <definedName name="DRUCK12">#REF!</definedName>
    <definedName name="DRUCK13" localSheetId="0">#REF!</definedName>
    <definedName name="DRUCK13">#REF!</definedName>
    <definedName name="DRUCK14" localSheetId="0">#REF!</definedName>
    <definedName name="DRUCK14">#REF!</definedName>
    <definedName name="DRUCK15" localSheetId="0">#REF!</definedName>
    <definedName name="DRUCK15">#REF!</definedName>
    <definedName name="DRUCK16" localSheetId="0">#REF!</definedName>
    <definedName name="DRUCK16">#REF!</definedName>
    <definedName name="DRUCK17" localSheetId="0">#REF!</definedName>
    <definedName name="DRUCK17">#REF!</definedName>
    <definedName name="DRUCK18" localSheetId="0">#REF!</definedName>
    <definedName name="DRUCK18">#REF!</definedName>
    <definedName name="DRUCK19" localSheetId="0">#REF!</definedName>
    <definedName name="DRUCK19">#REF!</definedName>
    <definedName name="DRUCK1A" localSheetId="0">#REF!</definedName>
    <definedName name="DRUCK1A">#REF!</definedName>
    <definedName name="DRUCK1B" localSheetId="0">#REF!</definedName>
    <definedName name="DRUCK1B">#REF!</definedName>
    <definedName name="DRUCK20" localSheetId="0">#REF!</definedName>
    <definedName name="DRUCK20">#REF!</definedName>
    <definedName name="DRUCK21" localSheetId="0">#REF!</definedName>
    <definedName name="DRUCK21">#REF!</definedName>
    <definedName name="DRUCK22" localSheetId="0">#REF!</definedName>
    <definedName name="DRUCK22">#REF!</definedName>
    <definedName name="DRUCK23" localSheetId="0">#REF!</definedName>
    <definedName name="DRUCK23">#REF!</definedName>
    <definedName name="DRUCK24" localSheetId="0">#REF!</definedName>
    <definedName name="DRUCK24">#REF!</definedName>
    <definedName name="DRUCK25" localSheetId="0">#REF!</definedName>
    <definedName name="DRUCK25">#REF!</definedName>
    <definedName name="DRUCK26" localSheetId="0">#REF!</definedName>
    <definedName name="DRUCK26">#REF!</definedName>
    <definedName name="DRUCK27" localSheetId="0">#REF!</definedName>
    <definedName name="DRUCK27">#REF!</definedName>
    <definedName name="DRUCK28" localSheetId="0">#REF!</definedName>
    <definedName name="DRUCK28">#REF!</definedName>
    <definedName name="DRUCK29" localSheetId="0">#REF!</definedName>
    <definedName name="DRUCK29">#REF!</definedName>
    <definedName name="DRUCK30" localSheetId="0">#REF!</definedName>
    <definedName name="DRUCK30">#REF!</definedName>
    <definedName name="DRUCK31" localSheetId="0">#REF!</definedName>
    <definedName name="DRUCK31">#REF!</definedName>
    <definedName name="DRUCK32" localSheetId="0">#REF!</definedName>
    <definedName name="DRUCK32">#REF!</definedName>
    <definedName name="DRUCK33" localSheetId="0">#REF!</definedName>
    <definedName name="DRUCK33">#REF!</definedName>
    <definedName name="DRUCK34" localSheetId="0">#REF!</definedName>
    <definedName name="DRUCK34">#REF!</definedName>
    <definedName name="DRUCK35" localSheetId="0">#REF!</definedName>
    <definedName name="DRUCK35">#REF!</definedName>
    <definedName name="DRUCK36" localSheetId="0">#REF!</definedName>
    <definedName name="DRUCK36">#REF!</definedName>
    <definedName name="DRUCK37" localSheetId="0">#REF!</definedName>
    <definedName name="DRUCK37">#REF!</definedName>
    <definedName name="DRUCK38" localSheetId="0">#REF!</definedName>
    <definedName name="DRUCK38">#REF!</definedName>
    <definedName name="DRUCK39" localSheetId="0">#REF!</definedName>
    <definedName name="DRUCK39">#REF!</definedName>
    <definedName name="DRUCK40" localSheetId="0">#REF!</definedName>
    <definedName name="DRUCK40">#REF!</definedName>
    <definedName name="DRUCK41" localSheetId="0">#REF!</definedName>
    <definedName name="DRUCK41">#REF!</definedName>
    <definedName name="Druck41a" localSheetId="0">#REF!</definedName>
    <definedName name="Druck41a">#REF!</definedName>
    <definedName name="DRUCK42" localSheetId="0">#REF!</definedName>
    <definedName name="DRUCK42">#REF!</definedName>
    <definedName name="druck42a" localSheetId="0">#REF!</definedName>
    <definedName name="druck42a">#REF!</definedName>
    <definedName name="DRUCK43" localSheetId="0">#REF!</definedName>
    <definedName name="DRUCK43">#REF!</definedName>
    <definedName name="DRUCK44" localSheetId="0">#REF!</definedName>
    <definedName name="DRUCK44">#REF!</definedName>
    <definedName name="DRUCK45" localSheetId="0">#REF!</definedName>
    <definedName name="DRUCK45">#REF!</definedName>
    <definedName name="DRUCK46" localSheetId="0">#REF!</definedName>
    <definedName name="DRUCK46">#REF!</definedName>
    <definedName name="DRUCK47" localSheetId="0">#REF!</definedName>
    <definedName name="DRUCK47">#REF!</definedName>
    <definedName name="DRUCK48" localSheetId="0">#REF!</definedName>
    <definedName name="DRUCK48">#REF!</definedName>
    <definedName name="DRUCK49" localSheetId="0">#REF!</definedName>
    <definedName name="DRUCK49">#REF!</definedName>
    <definedName name="DRUCK50" localSheetId="0">#REF!</definedName>
    <definedName name="DRUCK50">#REF!</definedName>
    <definedName name="DRUCK51" localSheetId="0">#REF!</definedName>
    <definedName name="DRUCK51">#REF!</definedName>
    <definedName name="DRUCK52" localSheetId="0">#REF!</definedName>
    <definedName name="DRUCK52">#REF!</definedName>
    <definedName name="DRUCK53" localSheetId="0">#REF!</definedName>
    <definedName name="DRUCK53">#REF!</definedName>
    <definedName name="DRUCK54" localSheetId="0">#REF!</definedName>
    <definedName name="DRUCK54">#REF!</definedName>
    <definedName name="DRUCK61" localSheetId="0">#REF!</definedName>
    <definedName name="DRUCK61">#REF!</definedName>
    <definedName name="DRUCK62" localSheetId="0">#REF!</definedName>
    <definedName name="DRUCK62">#REF!</definedName>
    <definedName name="DRUCK63" localSheetId="0">#REF!</definedName>
    <definedName name="DRUCK63">#REF!</definedName>
    <definedName name="DRUCK64" localSheetId="0">#REF!</definedName>
    <definedName name="DRUCK64">#REF!</definedName>
    <definedName name="DRUFS01" localSheetId="0">#REF!</definedName>
    <definedName name="DRUFS01">#REF!</definedName>
    <definedName name="DRUFS02" localSheetId="0">#REF!</definedName>
    <definedName name="DRUFS02">#REF!</definedName>
    <definedName name="DRUFS03" localSheetId="0">#REF!</definedName>
    <definedName name="DRUFS03">#REF!</definedName>
    <definedName name="DRUFS04" localSheetId="0">#REF!</definedName>
    <definedName name="DRUFS04">#REF!</definedName>
    <definedName name="DRUFS05" localSheetId="0">#REF!</definedName>
    <definedName name="DRUFS05">#REF!</definedName>
    <definedName name="DRUFS06" localSheetId="0">#REF!</definedName>
    <definedName name="DRUFS06">#REF!</definedName>
    <definedName name="DRUHI01" localSheetId="0">#REF!</definedName>
    <definedName name="DRUHI01">#REF!</definedName>
    <definedName name="DRUHI02" localSheetId="0">#REF!</definedName>
    <definedName name="DRUHI02">#REF!</definedName>
    <definedName name="DRUHI03" localSheetId="0">#REF!</definedName>
    <definedName name="DRUHI03">#REF!</definedName>
    <definedName name="DRUHI04" localSheetId="0">#REF!</definedName>
    <definedName name="DRUHI04">#REF!</definedName>
    <definedName name="DRUHI05" localSheetId="0">#REF!</definedName>
    <definedName name="DRUHI05">#REF!</definedName>
    <definedName name="DRUHI06" localSheetId="0">#REF!</definedName>
    <definedName name="DRUHI06">#REF!</definedName>
    <definedName name="DRUHI07" localSheetId="0">#REF!</definedName>
    <definedName name="DRUHI07">#REF!</definedName>
    <definedName name="dsvvav" localSheetId="0">#REF!</definedName>
    <definedName name="dsvvav">#REF!</definedName>
    <definedName name="eee" localSheetId="0">#REF!</definedName>
    <definedName name="eee">#REF!</definedName>
    <definedName name="eeee" localSheetId="0">#REF!</definedName>
    <definedName name="eeee">#REF!</definedName>
    <definedName name="eeeee" localSheetId="0">#REF!</definedName>
    <definedName name="eeeee">#REF!</definedName>
    <definedName name="eeeeee" localSheetId="0">#REF!</definedName>
    <definedName name="eeeeee">#REF!</definedName>
    <definedName name="eeeeeeee" localSheetId="0">#REF!</definedName>
    <definedName name="eeeeeeee">#REF!</definedName>
    <definedName name="eeeeeeeeee" localSheetId="0">#REF!</definedName>
    <definedName name="eeeeeeeeee">#REF!</definedName>
    <definedName name="eeererer" localSheetId="0">#REF!</definedName>
    <definedName name="eeererer">#REF!</definedName>
    <definedName name="eettte" localSheetId="0">#REF!</definedName>
    <definedName name="eettte">#REF!</definedName>
    <definedName name="efef" localSheetId="0">#REF!</definedName>
    <definedName name="efef">#REF!</definedName>
    <definedName name="egegg" localSheetId="0">#REF!</definedName>
    <definedName name="egegg">#REF!</definedName>
    <definedName name="ejjjj" localSheetId="0">#REF!</definedName>
    <definedName name="ejjjj">#REF!</definedName>
    <definedName name="ER" localSheetId="0" hidden="1">[5]Daten!#REF!</definedName>
    <definedName name="ER" hidden="1">[5]Daten!#REF!</definedName>
    <definedName name="ererkk" localSheetId="0">#REF!</definedName>
    <definedName name="ererkk">#REF!</definedName>
    <definedName name="essen" localSheetId="0">#REF!</definedName>
    <definedName name="essen">#REF!</definedName>
    <definedName name="f" localSheetId="0">#REF!</definedName>
    <definedName name="f">#REF!</definedName>
    <definedName name="FA_Insg" localSheetId="0">#REF!</definedName>
    <definedName name="FA_Insg">#REF!</definedName>
    <definedName name="FA_Schlüssel" localSheetId="0">#REF!</definedName>
    <definedName name="FA_Schlüssel">#REF!</definedName>
    <definedName name="FA_Weibl" localSheetId="0">#REF!</definedName>
    <definedName name="FA_Weibl">#REF!</definedName>
    <definedName name="Fachhochschulreife">[4]MZ_Daten!$K$1:$K$65536</definedName>
    <definedName name="FACHSCHULE">[4]MZ_Daten!$U$1:$U$65536</definedName>
    <definedName name="FACHSCHULE_DDR">[4]MZ_Daten!$V$1:$V$65536</definedName>
    <definedName name="fbbbbbb" localSheetId="0">#REF!</definedName>
    <definedName name="fbbbbbb">#REF!</definedName>
    <definedName name="fbgvsgf" localSheetId="0">#REF!</definedName>
    <definedName name="fbgvsgf">#REF!</definedName>
    <definedName name="fefe" localSheetId="0">#REF!</definedName>
    <definedName name="fefe">#REF!</definedName>
    <definedName name="ff" localSheetId="0" hidden="1">[2]Daten!#REF!</definedName>
    <definedName name="ff" hidden="1">[2]Daten!#REF!</definedName>
    <definedName name="fff" localSheetId="0">#REF!</definedName>
    <definedName name="fff">#REF!</definedName>
    <definedName name="ffffffffffffffff" localSheetId="0">#REF!</definedName>
    <definedName name="ffffffffffffffff">#REF!</definedName>
    <definedName name="fgdgrtet" localSheetId="0">#REF!</definedName>
    <definedName name="fgdgrtet">#REF!</definedName>
    <definedName name="fgfg" localSheetId="0">#REF!</definedName>
    <definedName name="fgfg">#REF!</definedName>
    <definedName name="FH">[4]MZ_Daten!$X$1:$X$65536</definedName>
    <definedName name="fhethehet" localSheetId="0">#REF!</definedName>
    <definedName name="fhethehet">#REF!</definedName>
    <definedName name="Field_ISCED">[6]Liste!$B$1:$G$65536</definedName>
    <definedName name="Fields">[6]Liste!$B$1:$X$65536</definedName>
    <definedName name="Fields_II">[6]Liste!$I$1:$AA$65536</definedName>
    <definedName name="FS_Daten_Insg" localSheetId="0">#REF!</definedName>
    <definedName name="FS_Daten_Insg">#REF!</definedName>
    <definedName name="FS_Daten_Weibl" localSheetId="0">#REF!</definedName>
    <definedName name="FS_Daten_Weibl">#REF!</definedName>
    <definedName name="FS_Key" localSheetId="0">#REF!</definedName>
    <definedName name="FS_Key">#REF!</definedName>
    <definedName name="g" localSheetId="0">#REF!</definedName>
    <definedName name="g">#REF!</definedName>
    <definedName name="gafaf" localSheetId="0">#REF!</definedName>
    <definedName name="gafaf">#REF!</definedName>
    <definedName name="gege" localSheetId="0">#REF!</definedName>
    <definedName name="gege">#REF!</definedName>
    <definedName name="gfgfdgd" localSheetId="0">#REF!</definedName>
    <definedName name="gfgfdgd">#REF!</definedName>
    <definedName name="ggggg" localSheetId="0">#REF!</definedName>
    <definedName name="ggggg">#REF!</definedName>
    <definedName name="gggggggg" localSheetId="0">#REF!</definedName>
    <definedName name="gggggggg">#REF!</definedName>
    <definedName name="gggggggggggg" localSheetId="0">#REF!</definedName>
    <definedName name="gggggggggggg">#REF!</definedName>
    <definedName name="gggggggggggggggg" localSheetId="0">#REF!</definedName>
    <definedName name="gggggggggggggggg">#REF!</definedName>
    <definedName name="ghkue" localSheetId="0">#REF!</definedName>
    <definedName name="ghkue">#REF!</definedName>
    <definedName name="grgr" localSheetId="0">#REF!</definedName>
    <definedName name="grgr">#REF!</definedName>
    <definedName name="grgrgr" localSheetId="0">#REF!</definedName>
    <definedName name="grgrgr">#REF!</definedName>
    <definedName name="h" localSheetId="0">#REF!</definedName>
    <definedName name="h">#REF!</definedName>
    <definedName name="Halbjahr" localSheetId="0">#REF!</definedName>
    <definedName name="Halbjahr">#REF!</definedName>
    <definedName name="Halbjahr1b" localSheetId="0">#REF!</definedName>
    <definedName name="Halbjahr1b">#REF!</definedName>
    <definedName name="hh" localSheetId="0">#REF!</definedName>
    <definedName name="hh">#REF!</definedName>
    <definedName name="hhz" localSheetId="0">#REF!</definedName>
    <definedName name="hhz">#REF!</definedName>
    <definedName name="hjhj" localSheetId="0">#REF!</definedName>
    <definedName name="hjhj">#REF!</definedName>
    <definedName name="hmmtm" localSheetId="0">#REF!</definedName>
    <definedName name="hmmtm">#REF!</definedName>
    <definedName name="Hochschulreife">[4]MZ_Daten!$L$1:$L$65536</definedName>
    <definedName name="HS_Abschluss" localSheetId="0">#REF!</definedName>
    <definedName name="HS_Abschluss">#REF!</definedName>
    <definedName name="ii" localSheetId="0">#REF!</definedName>
    <definedName name="ii">#REF!</definedName>
    <definedName name="ISBN" localSheetId="0" hidden="1">[5]Daten!#REF!</definedName>
    <definedName name="ISBN" hidden="1">[5]Daten!#REF!</definedName>
    <definedName name="isced_dual" localSheetId="0">#REF!</definedName>
    <definedName name="isced_dual">#REF!</definedName>
    <definedName name="isced_dual_w" localSheetId="0">#REF!</definedName>
    <definedName name="isced_dual_w">#REF!</definedName>
    <definedName name="iuziz" localSheetId="0">#REF!</definedName>
    <definedName name="iuziz">#REF!</definedName>
    <definedName name="Jahr" localSheetId="0">#REF!</definedName>
    <definedName name="Jahr">#REF!</definedName>
    <definedName name="Jahr1b" localSheetId="0">#REF!</definedName>
    <definedName name="Jahr1b">#REF!</definedName>
    <definedName name="jbbbbbbbbbbbbbb" localSheetId="0">#REF!</definedName>
    <definedName name="jbbbbbbbbbbbbbb">#REF!</definedName>
    <definedName name="jj" localSheetId="0">#REF!</definedName>
    <definedName name="jj">#REF!</definedName>
    <definedName name="jjjjjjjj" localSheetId="0">#REF!</definedName>
    <definedName name="jjjjjjjj">#REF!</definedName>
    <definedName name="jjjjjjjjjjd" localSheetId="0">#REF!</definedName>
    <definedName name="jjjjjjjjjjd">#REF!</definedName>
    <definedName name="joiejoigjreg" localSheetId="0">#REF!</definedName>
    <definedName name="joiejoigjreg">#REF!</definedName>
    <definedName name="k" localSheetId="0">#REF!</definedName>
    <definedName name="k">#REF!</definedName>
    <definedName name="Key_3_Schule" localSheetId="0">#REF!</definedName>
    <definedName name="Key_3_Schule">#REF!</definedName>
    <definedName name="Key_4_Schule" localSheetId="0">#REF!</definedName>
    <definedName name="Key_4_Schule">#REF!</definedName>
    <definedName name="Key_5_Schule" localSheetId="0">#REF!</definedName>
    <definedName name="Key_5_Schule">#REF!</definedName>
    <definedName name="Key_5er">[4]MZ_Daten!$AM$1:$AM$65536</definedName>
    <definedName name="Key_6_Schule" localSheetId="0">#REF!</definedName>
    <definedName name="Key_6_Schule">#REF!</definedName>
    <definedName name="key_fach_ges">[6]Liste!$B$1664:$I$2010</definedName>
    <definedName name="Key_Privat" localSheetId="0">#REF!</definedName>
    <definedName name="Key_Privat">#REF!</definedName>
    <definedName name="kkk" localSheetId="0">#REF!</definedName>
    <definedName name="kkk">#REF!</definedName>
    <definedName name="kkkk" localSheetId="0">#REF!</definedName>
    <definedName name="kkkk">#REF!</definedName>
    <definedName name="kkkkkkke" localSheetId="0">#REF!</definedName>
    <definedName name="kkkkkkke">#REF!</definedName>
    <definedName name="kkkkkkkkkkkk" localSheetId="0">#REF!</definedName>
    <definedName name="kkkkkkkkkkkk">#REF!</definedName>
    <definedName name="kkkkkkkkkkkkko" localSheetId="0">#REF!</definedName>
    <definedName name="kkkkkkkkkkkkko">#REF!</definedName>
    <definedName name="kkkr" localSheetId="0">#REF!</definedName>
    <definedName name="kkkr">#REF!</definedName>
    <definedName name="Laender" localSheetId="0">#REF!</definedName>
    <definedName name="Laender">#REF!</definedName>
    <definedName name="LEERE">[4]MZ_Daten!$S$1:$S$65536</definedName>
    <definedName name="Liste" localSheetId="0">#REF!</definedName>
    <definedName name="Liste">#REF!</definedName>
    <definedName name="Liste_Schulen" localSheetId="0">#REF!</definedName>
    <definedName name="Liste_Schulen">#REF!</definedName>
    <definedName name="llllöll" localSheetId="0">#REF!</definedName>
    <definedName name="llllöll">#REF!</definedName>
    <definedName name="MAKROER1" localSheetId="0">#REF!</definedName>
    <definedName name="MAKROER1">#REF!</definedName>
    <definedName name="MAKROER2" localSheetId="0">#REF!</definedName>
    <definedName name="MAKROER2">#REF!</definedName>
    <definedName name="MD_Insg" localSheetId="0">#REF!</definedName>
    <definedName name="MD_Insg">#REF!</definedName>
    <definedName name="MD_Key" localSheetId="0">#REF!</definedName>
    <definedName name="MD_Key">#REF!</definedName>
    <definedName name="MD_Weibl" localSheetId="0">#REF!</definedName>
    <definedName name="MD_Weibl">#REF!</definedName>
    <definedName name="mgjrzjrtj" localSheetId="0">#REF!</definedName>
    <definedName name="mgjrzjrtj">#REF!</definedName>
    <definedName name="mmmh" localSheetId="0">#REF!</definedName>
    <definedName name="mmmh">#REF!</definedName>
    <definedName name="NochInSchule">[4]MZ_Daten!$G$1:$G$65536</definedName>
    <definedName name="NW">[7]schulform!$C$20</definedName>
    <definedName name="öioöioö" localSheetId="0">#REF!</definedName>
    <definedName name="öioöioö">#REF!</definedName>
    <definedName name="öoiöioöoi" localSheetId="0">#REF!</definedName>
    <definedName name="öoiöioöoi">#REF!</definedName>
    <definedName name="ooooo" localSheetId="0">#REF!</definedName>
    <definedName name="ooooo">#REF!</definedName>
    <definedName name="POS">[4]MZ_Daten!$I$1:$I$65536</definedName>
    <definedName name="PROMOTION">[4]MZ_Daten!$Z$1:$Z$65536</definedName>
    <definedName name="PROT01VK" localSheetId="0">#REF!</definedName>
    <definedName name="PROT01VK">#REF!</definedName>
    <definedName name="qqq" localSheetId="0">#REF!</definedName>
    <definedName name="qqq">#REF!</definedName>
    <definedName name="qqqq" localSheetId="0">#REF!</definedName>
    <definedName name="qqqq">#REF!</definedName>
    <definedName name="qqqqq" localSheetId="0">#REF!</definedName>
    <definedName name="qqqqq">#REF!</definedName>
    <definedName name="qqqqqq" localSheetId="0">#REF!</definedName>
    <definedName name="qqqqqq">#REF!</definedName>
    <definedName name="qqqqqqqqqqq" localSheetId="0">#REF!</definedName>
    <definedName name="qqqqqqqqqqq">#REF!</definedName>
    <definedName name="qqqqqqqqqqqq" localSheetId="0">#REF!</definedName>
    <definedName name="qqqqqqqqqqqq">#REF!</definedName>
    <definedName name="qqqqqqqqqqqqqqqq" localSheetId="0">#REF!</definedName>
    <definedName name="qqqqqqqqqqqqqqqq">#REF!</definedName>
    <definedName name="qwdqdwqd" localSheetId="0">#REF!</definedName>
    <definedName name="qwdqdwqd">#REF!</definedName>
    <definedName name="qwfef" localSheetId="0">#REF!</definedName>
    <definedName name="qwfef">#REF!</definedName>
    <definedName name="qwfeqfe" localSheetId="0">#REF!</definedName>
    <definedName name="qwfeqfe">#REF!</definedName>
    <definedName name="Realschule">[4]MZ_Daten!$J$1:$J$65536</definedName>
    <definedName name="revbsrgv" localSheetId="0">#REF!</definedName>
    <definedName name="revbsrgv">#REF!</definedName>
    <definedName name="rrrrrrrr" localSheetId="0">#REF!</definedName>
    <definedName name="rrrrrrrr">#REF!</definedName>
    <definedName name="Schulart" localSheetId="0">#REF!</definedName>
    <definedName name="Schulart">#REF!</definedName>
    <definedName name="Schulen" localSheetId="0">#REF!</definedName>
    <definedName name="Schulen">#REF!</definedName>
    <definedName name="Schulen_Insg" localSheetId="0">#REF!</definedName>
    <definedName name="Schulen_Insg">#REF!</definedName>
    <definedName name="Schulen_Männl" localSheetId="0">#REF!</definedName>
    <definedName name="Schulen_Männl">#REF!</definedName>
    <definedName name="Schulen_Weibl" localSheetId="0">#REF!</definedName>
    <definedName name="Schulen_Weibl">#REF!</definedName>
    <definedName name="sddk" localSheetId="0">#REF!</definedName>
    <definedName name="sddk">#REF!</definedName>
    <definedName name="SdG_Daten_Insg" localSheetId="0">#REF!</definedName>
    <definedName name="SdG_Daten_Insg">#REF!</definedName>
    <definedName name="SdG_Daten_Priv_Insg" localSheetId="0">#REF!</definedName>
    <definedName name="SdG_Daten_Priv_Insg">#REF!</definedName>
    <definedName name="SdG_Daten_Priv_Weibl" localSheetId="0">#REF!</definedName>
    <definedName name="SdG_Daten_Priv_Weibl">#REF!</definedName>
    <definedName name="SdG_Daten_Weibl" localSheetId="0">#REF!</definedName>
    <definedName name="SdG_Daten_Weibl">#REF!</definedName>
    <definedName name="SdG_Key_Dauer" localSheetId="0">#REF!</definedName>
    <definedName name="SdG_Key_Dauer">#REF!</definedName>
    <definedName name="SdG_Key_Field" localSheetId="0">#REF!</definedName>
    <definedName name="SdG_Key_Field">#REF!</definedName>
    <definedName name="ss" localSheetId="0">#REF!</definedName>
    <definedName name="ss">#REF!</definedName>
    <definedName name="ssss" localSheetId="0">#REF!</definedName>
    <definedName name="ssss">#REF!</definedName>
    <definedName name="sssss" localSheetId="0">#REF!</definedName>
    <definedName name="sssss">#REF!</definedName>
    <definedName name="ssssss" localSheetId="0">#REF!</definedName>
    <definedName name="ssssss">#REF!</definedName>
    <definedName name="test" localSheetId="0">#REF!</definedName>
    <definedName name="test">#REF!</definedName>
    <definedName name="test2" localSheetId="0">#REF!</definedName>
    <definedName name="test2">#REF!</definedName>
    <definedName name="thhteghzetht" localSheetId="0">#REF!</definedName>
    <definedName name="thhteghzetht">#REF!</definedName>
    <definedName name="trezez" localSheetId="0">#REF!</definedName>
    <definedName name="trezez">#REF!</definedName>
    <definedName name="trjr" localSheetId="0">#REF!</definedName>
    <definedName name="trjr">#REF!</definedName>
    <definedName name="tt" localSheetId="0">#REF!</definedName>
    <definedName name="tt">#REF!</definedName>
    <definedName name="ttttttttttt" localSheetId="0">#REF!</definedName>
    <definedName name="ttttttttttt">#REF!</definedName>
    <definedName name="tztz" localSheetId="0">#REF!</definedName>
    <definedName name="tztz">#REF!</definedName>
    <definedName name="uiuzi" localSheetId="0">#REF!</definedName>
    <definedName name="uiuzi">#REF!</definedName>
    <definedName name="ukukuk" localSheetId="0">#REF!</definedName>
    <definedName name="ukukuk">#REF!</definedName>
    <definedName name="UNI">[4]MZ_Daten!$Y$1:$Y$65536</definedName>
    <definedName name="uuuuuuuuuuuuuuuuuu" localSheetId="0">#REF!</definedName>
    <definedName name="uuuuuuuuuuuuuuuuuu">#REF!</definedName>
    <definedName name="uzkzuk" localSheetId="0">#REF!</definedName>
    <definedName name="uzkzuk">#REF!</definedName>
    <definedName name="vbbbbbbbbb" localSheetId="0">#REF!</definedName>
    <definedName name="vbbbbbbbbb">#REF!</definedName>
    <definedName name="VerwFH">[4]MZ_Daten!$W$1:$W$65536</definedName>
    <definedName name="VolksHauptschule">[4]MZ_Daten!$H$1:$H$65536</definedName>
    <definedName name="vsdgsgs" localSheetId="0">#REF!</definedName>
    <definedName name="vsdgsgs">#REF!</definedName>
    <definedName name="vvvvvvvvvv" localSheetId="0">#REF!</definedName>
    <definedName name="vvvvvvvvvv">#REF!</definedName>
    <definedName name="we" localSheetId="0">#REF!</definedName>
    <definedName name="we">#REF!</definedName>
    <definedName name="wegwgw" localSheetId="0">#REF!</definedName>
    <definedName name="wegwgw">#REF!</definedName>
    <definedName name="werwerwr" localSheetId="0">#REF!</definedName>
    <definedName name="werwerwr">#REF!</definedName>
    <definedName name="wgwrgrw" localSheetId="0">#REF!</definedName>
    <definedName name="wgwrgrw">#REF!</definedName>
    <definedName name="wqwqw" localSheetId="0">#REF!</definedName>
    <definedName name="wqwqw">#REF!</definedName>
    <definedName name="wrqrq" localSheetId="0">#REF!</definedName>
    <definedName name="wrqrq">#REF!</definedName>
    <definedName name="ww" localSheetId="0">#REF!</definedName>
    <definedName name="ww">#REF!</definedName>
    <definedName name="www" localSheetId="0">#REF!</definedName>
    <definedName name="www">#REF!</definedName>
    <definedName name="wwwwwwwwww" localSheetId="0">#REF!</definedName>
    <definedName name="wwwwwwwwww">#REF!</definedName>
    <definedName name="wwwwwwwwwww" localSheetId="0">#REF!</definedName>
    <definedName name="wwwwwwwwwww">#REF!</definedName>
    <definedName name="wwwwwwwwwwww" localSheetId="0">#REF!</definedName>
    <definedName name="wwwwwwwwwwww">#REF!</definedName>
    <definedName name="wwwwwwwwwwwwww" localSheetId="0">#REF!</definedName>
    <definedName name="wwwwwwwwwwwwww">#REF!</definedName>
    <definedName name="ycyc" localSheetId="0">#REF!</definedName>
    <definedName name="ycyc">#REF!</definedName>
    <definedName name="ydsadsa" localSheetId="0">#REF!</definedName>
    <definedName name="ydsadsa">#REF!</definedName>
    <definedName name="zjztj" localSheetId="0">#REF!</definedName>
    <definedName name="zjztj">#REF!</definedName>
    <definedName name="zutzut" localSheetId="0">#REF!</definedName>
    <definedName name="zutzut">#REF!</definedName>
    <definedName name="zzz" localSheetId="0">#REF!</definedName>
    <definedName name="zzz">#REF!</definedName>
    <definedName name="zzzz" localSheetId="0">#REF!</definedName>
    <definedName name="zzzz">#REF!</definedName>
    <definedName name="zzzzzzzzzzzzzz" localSheetId="0">#REF!</definedName>
    <definedName name="zzzzzzzzzzzzzz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5" l="1"/>
  <c r="D24" i="15"/>
  <c r="E24" i="15"/>
  <c r="F24" i="15"/>
  <c r="G24" i="15"/>
  <c r="H24" i="15"/>
  <c r="I24" i="15"/>
  <c r="B24" i="15"/>
  <c r="C23" i="15"/>
  <c r="D23" i="15"/>
  <c r="E23" i="15"/>
  <c r="F23" i="15"/>
  <c r="G23" i="15"/>
  <c r="H23" i="15"/>
  <c r="I23" i="15"/>
  <c r="B23" i="15"/>
  <c r="C22" i="15"/>
  <c r="D22" i="15"/>
  <c r="E22" i="15"/>
  <c r="F22" i="15"/>
  <c r="G22" i="15"/>
  <c r="H22" i="15"/>
  <c r="I22" i="15"/>
  <c r="B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7" i="15"/>
  <c r="J6" i="15"/>
  <c r="J24" i="15" l="1"/>
  <c r="J22" i="15"/>
  <c r="J23" i="15"/>
</calcChain>
</file>

<file path=xl/sharedStrings.xml><?xml version="1.0" encoding="utf-8"?>
<sst xmlns="http://schemas.openxmlformats.org/spreadsheetml/2006/main" count="288" uniqueCount="49">
  <si>
    <t>Anzahl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</si>
  <si>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</si>
  <si>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</si>
  <si>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</si>
  <si>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</si>
  <si>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</si>
  <si>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</si>
  <si>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</si>
  <si>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</si>
  <si>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</si>
  <si>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</si>
  <si>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</si>
  <si>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</si>
  <si>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</si>
  <si>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</si>
  <si>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</si>
  <si>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</si>
  <si>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Ostdeutschland (mit Berlin)</t>
  </si>
  <si>
    <t>Westdeutschland (ohne Berlin)</t>
  </si>
  <si>
    <t>Deutschland</t>
  </si>
  <si>
    <t>Quelle: Statistisches Bundesamt: Kinder und tätige Personen in Tageseinrichtungen und in öffentlich geförderter Kindertagespflege 2016; zusammengestellt und berechnet vom Forschungsverbund DJI/TU Dortmund, 2016</t>
  </si>
  <si>
    <t>Bundesland</t>
  </si>
  <si>
    <t>-</t>
  </si>
  <si>
    <t>Tab71_i4b4_lm17: Schulkinder im Alter von unter 11 Jahren in Kindertageseinrichtungen nach vertraglich vereinbarter durchschnittlicher täglicher Betreuungszeit in den Bundesländern am 01.03.2016 (Anzahl; arithmetisches Mittel)</t>
  </si>
  <si>
    <t>Vertraglich vereinbarte Betreuungsstunden pro Tag</t>
  </si>
  <si>
    <t>arithmetisches Mittel</t>
  </si>
  <si>
    <t>Tab72_i4b4a_lm17: Schulkinder im Alter von unter 11 Jahren in Kindertageseinrichtungen nach vertraglich vereinbarter Anzahl der Betreuungstage in den Bundesländern am 01.03.2016 (Anzahl; arithmetisches Mittel)</t>
  </si>
  <si>
    <t>Vereinbarte Betreuungstage pro Woche</t>
  </si>
  <si>
    <t>ein Tag</t>
  </si>
  <si>
    <t>zwei Tage</t>
  </si>
  <si>
    <t>drei Tage</t>
  </si>
  <si>
    <t>vier Tage</t>
  </si>
  <si>
    <t>fünf Tage</t>
  </si>
  <si>
    <t>sechs Tage</t>
  </si>
  <si>
    <t>sieben Tage</t>
  </si>
  <si>
    <t>Durchschnitt</t>
  </si>
  <si>
    <t>Schulkinder unter 11 Jahren 
in Tageseinrichtungen insgesamt</t>
  </si>
  <si>
    <t>Tab72_i4b4a_lm18: Schulkinder im Alter von unter 11 Jahren in Kindertageseinrichtungen nach vertraglich vereinbarter Anzahl der Betreuungstage in den Bundesländern am 01.03.2017 (Anzahl; arithmetisches Mittel)</t>
  </si>
  <si>
    <t>Quelle: Statistisches Bundesamt: Kinder und tätige Personen in Tageseinrichtungen und in öffentlich geförderter Kindertagespflege 2017; zusammengestellt und berechnet vom Forschungsverbund DJI/TU Dortmund, 2017</t>
  </si>
  <si>
    <t>Tab71_i4b4_lm18: Schulkinder im Alter von unter 11 Jahren in Kindertageseinrichtungen nach vertraglich vereinbarter durchschnittlicher täglicher Betreuungszeit in den Bundesländern am 01.03.2017 (Anzahl; arithmetisches Mittel)</t>
  </si>
  <si>
    <t>Schulkinder unter 11 Jahren in Tageseinrichtungen insgesamt</t>
  </si>
  <si>
    <t>Tab71_i4b4_lm19: Schulkinder im Alter von unter 11 Jahren in Kindertageseinrichtungen nach vertraglich vereinbarter durchschnittlicher täglicher Betreuungszeit in den Bundesländern am 01.03.2018 (Anzahl; arithmetisches Mittel)</t>
  </si>
  <si>
    <t>Quelle: FDZ der Statistischen Ämter des Bundes und der Länder, Kinder und tätige Personen in Tageseinrichtungen und in öffentlich geförderter Kindertagespflege, 2018; berechnet vom LG Empirische Bildungsforschung der FernUniversität in Hagen, 2019.</t>
  </si>
  <si>
    <t>– trifft nicht zu</t>
  </si>
  <si>
    <t>Tab72_i4b4a_lm19: Schulkinder im Alter von unter 11 Jahren in Kindertageseinrichtungen nach vertraglich vereinbarter Anzahl der Betreuungstage in den Bundesländern am 01.03.2018 (Anzahl; arithmetisches Mittel)</t>
  </si>
  <si>
    <t>Tab72_i4b4a_lm20: Schulkinder im Alter von unter 11 Jahren in Kindertageseinrichtungen nach vertraglich vereinbarter Anzahl der Betreuungstage in den Bundesländern am 01.03.2019 (Anzahl; arithmetisches Mittel)</t>
  </si>
  <si>
    <t>Schulkinder unter 11 in KiTas insgesamt</t>
  </si>
  <si>
    <t>Quelle: FDZ der Statistischen Ämter des Bundes und der Länder, Kinder und tätige Personen in Tageseinrichtungen und in öffentlich geförderter Kindertagespflege, 2019; berechnet vom LG Empirische Bildungsforschung der FernUniversität in Hagen, 2020.</t>
  </si>
  <si>
    <t>Tab71_i4b4_lm20: Schulkinder im Alter von unter 11 Jahren in Kindertageseinrichtungen nach vertraglich vereinbarter durchschnittlicher täglicher Betreuungszeit in den Bundesländern am 01.03.2019 (Anzahl; arithmetisches Mittel)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</si>
</sst>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ED9C4"/>
        <bgColor indexed="64"/>
      </patternFill>
    </fill>
    <fill>
      <patternFill patternType="solid">
        <fgColor rgb="FFDBEEF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7" fillId="0" borderId="0"/>
    <xf numFmtId="0" fontId="10" fillId="0" borderId="0"/>
  </cellStyleXfs>
  <cellXfs count="101">
    <xf numFmtId="0" fontId="0" fillId="0" borderId="0" xfId="0"/>
    <xf numFmtId="0" fontId="2" fillId="0" borderId="0" xfId="0" applyFont="1"/>
    <xf numFmtId="0" fontId="3" fillId="2" borderId="10" xfId="0" applyFont="1" applyFill="1" applyBorder="1" applyAlignment="1">
      <alignment vertical="center" wrapText="1"/>
    </xf>
    <xf numFmtId="0" fontId="2" fillId="0" borderId="1" xfId="2" applyNumberFormat="1" applyFont="1" applyFill="1" applyBorder="1" applyAlignment="1">
      <alignment vertical="center"/>
    </xf>
    <xf numFmtId="0" fontId="2" fillId="0" borderId="2" xfId="2" applyNumberFormat="1" applyFont="1" applyFill="1" applyBorder="1" applyAlignment="1">
      <alignment vertical="center"/>
    </xf>
    <xf numFmtId="0" fontId="2" fillId="4" borderId="2" xfId="2" applyNumberFormat="1" applyFont="1" applyFill="1" applyBorder="1" applyAlignment="1">
      <alignment vertical="center"/>
    </xf>
    <xf numFmtId="0" fontId="2" fillId="3" borderId="1" xfId="2" applyNumberFormat="1" applyFont="1" applyFill="1" applyBorder="1" applyAlignment="1">
      <alignment vertical="center"/>
    </xf>
    <xf numFmtId="0" fontId="2" fillId="3" borderId="7" xfId="2" applyNumberFormat="1" applyFont="1" applyFill="1" applyBorder="1" applyAlignment="1">
      <alignment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2" fillId="0" borderId="0" xfId="2" applyNumberFormat="1" applyFont="1" applyFill="1" applyBorder="1"/>
    <xf numFmtId="0" fontId="5" fillId="0" borderId="0" xfId="0" applyFont="1" applyAlignment="1">
      <alignment wrapText="1"/>
    </xf>
    <xf numFmtId="0" fontId="9" fillId="3" borderId="2" xfId="0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right" vertical="center" indent="7"/>
    </xf>
    <xf numFmtId="3" fontId="8" fillId="0" borderId="1" xfId="3" applyNumberFormat="1" applyFont="1" applyFill="1" applyBorder="1" applyAlignment="1">
      <alignment horizontal="right" vertical="center" indent="11"/>
    </xf>
    <xf numFmtId="3" fontId="8" fillId="0" borderId="4" xfId="3" applyNumberFormat="1" applyFont="1" applyFill="1" applyBorder="1" applyAlignment="1">
      <alignment horizontal="right" vertical="center" indent="11"/>
    </xf>
    <xf numFmtId="3" fontId="8" fillId="4" borderId="2" xfId="3" applyNumberFormat="1" applyFont="1" applyFill="1" applyBorder="1" applyAlignment="1">
      <alignment horizontal="right" vertical="center" indent="7"/>
    </xf>
    <xf numFmtId="3" fontId="8" fillId="4" borderId="2" xfId="3" applyNumberFormat="1" applyFont="1" applyFill="1" applyBorder="1" applyAlignment="1">
      <alignment horizontal="right" vertical="center" indent="11"/>
    </xf>
    <xf numFmtId="3" fontId="8" fillId="4" borderId="5" xfId="3" applyNumberFormat="1" applyFont="1" applyFill="1" applyBorder="1" applyAlignment="1">
      <alignment horizontal="right" vertical="center" indent="11"/>
    </xf>
    <xf numFmtId="3" fontId="8" fillId="0" borderId="2" xfId="3" applyNumberFormat="1" applyFont="1" applyFill="1" applyBorder="1" applyAlignment="1">
      <alignment horizontal="right" vertical="center" indent="7"/>
    </xf>
    <xf numFmtId="3" fontId="8" fillId="0" borderId="2" xfId="3" applyNumberFormat="1" applyFont="1" applyFill="1" applyBorder="1" applyAlignment="1">
      <alignment horizontal="right" vertical="center" indent="11"/>
    </xf>
    <xf numFmtId="3" fontId="8" fillId="0" borderId="5" xfId="3" applyNumberFormat="1" applyFont="1" applyFill="1" applyBorder="1" applyAlignment="1">
      <alignment horizontal="right" vertical="center" indent="11"/>
    </xf>
    <xf numFmtId="3" fontId="8" fillId="4" borderId="7" xfId="3" applyNumberFormat="1" applyFont="1" applyFill="1" applyBorder="1" applyAlignment="1">
      <alignment horizontal="right" vertical="center" indent="7"/>
    </xf>
    <xf numFmtId="3" fontId="8" fillId="4" borderId="7" xfId="3" applyNumberFormat="1" applyFont="1" applyFill="1" applyBorder="1" applyAlignment="1">
      <alignment horizontal="right" vertical="center" indent="11"/>
    </xf>
    <xf numFmtId="3" fontId="8" fillId="4" borderId="9" xfId="3" applyNumberFormat="1" applyFont="1" applyFill="1" applyBorder="1" applyAlignment="1">
      <alignment horizontal="right" vertical="center" indent="11"/>
    </xf>
    <xf numFmtId="3" fontId="2" fillId="0" borderId="4" xfId="2" applyNumberFormat="1" applyFont="1" applyFill="1" applyBorder="1" applyAlignment="1">
      <alignment horizontal="right" vertical="center" indent="14"/>
    </xf>
    <xf numFmtId="165" fontId="2" fillId="0" borderId="1" xfId="2" applyNumberFormat="1" applyFont="1" applyFill="1" applyBorder="1" applyAlignment="1">
      <alignment horizontal="right" vertical="center" indent="16"/>
    </xf>
    <xf numFmtId="3" fontId="2" fillId="4" borderId="5" xfId="2" applyNumberFormat="1" applyFont="1" applyFill="1" applyBorder="1" applyAlignment="1">
      <alignment horizontal="right" vertical="center" indent="14"/>
    </xf>
    <xf numFmtId="165" fontId="2" fillId="4" borderId="2" xfId="2" applyNumberFormat="1" applyFont="1" applyFill="1" applyBorder="1" applyAlignment="1">
      <alignment horizontal="right" vertical="center" indent="16"/>
    </xf>
    <xf numFmtId="3" fontId="2" fillId="0" borderId="5" xfId="2" applyNumberFormat="1" applyFont="1" applyFill="1" applyBorder="1" applyAlignment="1">
      <alignment horizontal="right" vertical="center" indent="14"/>
    </xf>
    <xf numFmtId="165" fontId="2" fillId="0" borderId="2" xfId="2" applyNumberFormat="1" applyFont="1" applyFill="1" applyBorder="1" applyAlignment="1">
      <alignment horizontal="right" vertical="center" indent="16"/>
    </xf>
    <xf numFmtId="3" fontId="2" fillId="4" borderId="9" xfId="2" applyNumberFormat="1" applyFont="1" applyFill="1" applyBorder="1" applyAlignment="1">
      <alignment horizontal="right" vertical="center" indent="14"/>
    </xf>
    <xf numFmtId="165" fontId="2" fillId="4" borderId="7" xfId="2" applyNumberFormat="1" applyFont="1" applyFill="1" applyBorder="1" applyAlignment="1">
      <alignment horizontal="right" vertical="center" indent="16"/>
    </xf>
    <xf numFmtId="3" fontId="2" fillId="3" borderId="2" xfId="2" applyNumberFormat="1" applyFont="1" applyFill="1" applyBorder="1" applyAlignment="1">
      <alignment horizontal="right" vertical="center" indent="14"/>
    </xf>
    <xf numFmtId="165" fontId="2" fillId="3" borderId="2" xfId="2" applyNumberFormat="1" applyFont="1" applyFill="1" applyBorder="1" applyAlignment="1">
      <alignment horizontal="right" vertical="center" indent="16"/>
    </xf>
    <xf numFmtId="3" fontId="2" fillId="0" borderId="2" xfId="2" applyNumberFormat="1" applyFont="1" applyFill="1" applyBorder="1" applyAlignment="1">
      <alignment horizontal="right" vertical="center" indent="14"/>
    </xf>
    <xf numFmtId="3" fontId="2" fillId="3" borderId="7" xfId="2" applyNumberFormat="1" applyFont="1" applyFill="1" applyBorder="1" applyAlignment="1">
      <alignment horizontal="right" vertical="center" indent="14"/>
    </xf>
    <xf numFmtId="165" fontId="2" fillId="3" borderId="7" xfId="2" applyNumberFormat="1" applyFont="1" applyFill="1" applyBorder="1" applyAlignment="1">
      <alignment horizontal="right" vertical="center" indent="16"/>
    </xf>
    <xf numFmtId="0" fontId="10" fillId="0" borderId="0" xfId="0" applyFont="1"/>
    <xf numFmtId="3" fontId="8" fillId="0" borderId="1" xfId="3" applyNumberFormat="1" applyFont="1" applyFill="1" applyBorder="1" applyAlignment="1">
      <alignment horizontal="right" vertical="center" indent="4"/>
    </xf>
    <xf numFmtId="3" fontId="8" fillId="0" borderId="1" xfId="3" applyNumberFormat="1" applyFont="1" applyFill="1" applyBorder="1" applyAlignment="1">
      <alignment horizontal="right" vertical="center" indent="8"/>
    </xf>
    <xf numFmtId="3" fontId="8" fillId="0" borderId="4" xfId="3" applyNumberFormat="1" applyFont="1" applyFill="1" applyBorder="1" applyAlignment="1">
      <alignment horizontal="right" vertical="center" indent="8"/>
    </xf>
    <xf numFmtId="3" fontId="8" fillId="4" borderId="2" xfId="3" applyNumberFormat="1" applyFont="1" applyFill="1" applyBorder="1" applyAlignment="1">
      <alignment horizontal="right" vertical="center" indent="4"/>
    </xf>
    <xf numFmtId="3" fontId="8" fillId="4" borderId="2" xfId="3" applyNumberFormat="1" applyFont="1" applyFill="1" applyBorder="1" applyAlignment="1">
      <alignment horizontal="right" vertical="center" indent="8"/>
    </xf>
    <xf numFmtId="3" fontId="8" fillId="4" borderId="5" xfId="3" applyNumberFormat="1" applyFont="1" applyFill="1" applyBorder="1" applyAlignment="1">
      <alignment horizontal="right" vertical="center" indent="8"/>
    </xf>
    <xf numFmtId="3" fontId="8" fillId="0" borderId="2" xfId="3" applyNumberFormat="1" applyFont="1" applyFill="1" applyBorder="1" applyAlignment="1">
      <alignment horizontal="right" vertical="center" indent="4"/>
    </xf>
    <xf numFmtId="3" fontId="8" fillId="0" borderId="2" xfId="3" applyNumberFormat="1" applyFont="1" applyFill="1" applyBorder="1" applyAlignment="1">
      <alignment horizontal="right" vertical="center" indent="8"/>
    </xf>
    <xf numFmtId="3" fontId="8" fillId="0" borderId="5" xfId="3" applyNumberFormat="1" applyFont="1" applyFill="1" applyBorder="1" applyAlignment="1">
      <alignment horizontal="right" vertical="center" indent="8"/>
    </xf>
    <xf numFmtId="3" fontId="8" fillId="4" borderId="7" xfId="3" applyNumberFormat="1" applyFont="1" applyFill="1" applyBorder="1" applyAlignment="1">
      <alignment horizontal="right" vertical="center" indent="4"/>
    </xf>
    <xf numFmtId="3" fontId="8" fillId="4" borderId="7" xfId="3" applyNumberFormat="1" applyFont="1" applyFill="1" applyBorder="1" applyAlignment="1">
      <alignment horizontal="right" vertical="center" indent="8"/>
    </xf>
    <xf numFmtId="3" fontId="8" fillId="4" borderId="9" xfId="3" applyNumberFormat="1" applyFont="1" applyFill="1" applyBorder="1" applyAlignment="1">
      <alignment horizontal="right" vertical="center" indent="8"/>
    </xf>
    <xf numFmtId="0" fontId="5" fillId="0" borderId="0" xfId="0" applyFont="1" applyAlignment="1">
      <alignment horizontal="left" wrapText="1"/>
    </xf>
    <xf numFmtId="0" fontId="2" fillId="0" borderId="0" xfId="2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" fillId="0" borderId="10" xfId="2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horizontal="right" vertical="center" indent="8"/>
    </xf>
    <xf numFmtId="0" fontId="10" fillId="4" borderId="5" xfId="0" applyFont="1" applyFill="1" applyBorder="1" applyAlignment="1">
      <alignment vertical="center"/>
    </xf>
    <xf numFmtId="164" fontId="10" fillId="4" borderId="2" xfId="0" applyNumberFormat="1" applyFont="1" applyFill="1" applyBorder="1" applyAlignment="1">
      <alignment horizontal="right" vertical="center" indent="8"/>
    </xf>
    <xf numFmtId="0" fontId="10" fillId="0" borderId="5" xfId="0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horizontal="right" vertical="center" indent="8"/>
    </xf>
    <xf numFmtId="0" fontId="10" fillId="4" borderId="9" xfId="0" applyFont="1" applyFill="1" applyBorder="1" applyAlignment="1">
      <alignment vertical="center"/>
    </xf>
    <xf numFmtId="164" fontId="10" fillId="4" borderId="7" xfId="0" applyNumberFormat="1" applyFont="1" applyFill="1" applyBorder="1" applyAlignment="1">
      <alignment horizontal="right" vertical="center" indent="8"/>
    </xf>
    <xf numFmtId="0" fontId="10" fillId="3" borderId="2" xfId="0" applyFont="1" applyFill="1" applyBorder="1" applyAlignment="1">
      <alignment vertical="center"/>
    </xf>
    <xf numFmtId="3" fontId="10" fillId="3" borderId="2" xfId="0" applyNumberFormat="1" applyFont="1" applyFill="1" applyBorder="1" applyAlignment="1">
      <alignment horizontal="right" vertical="center" indent="4"/>
    </xf>
    <xf numFmtId="3" fontId="10" fillId="3" borderId="2" xfId="0" applyNumberFormat="1" applyFont="1" applyFill="1" applyBorder="1" applyAlignment="1">
      <alignment horizontal="right" vertical="center" indent="8"/>
    </xf>
    <xf numFmtId="164" fontId="10" fillId="3" borderId="2" xfId="0" applyNumberFormat="1" applyFont="1" applyFill="1" applyBorder="1" applyAlignment="1">
      <alignment horizontal="right" vertical="center" indent="8"/>
    </xf>
    <xf numFmtId="0" fontId="10" fillId="0" borderId="2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horizontal="right" vertical="center" indent="4"/>
    </xf>
    <xf numFmtId="3" fontId="10" fillId="0" borderId="5" xfId="0" applyNumberFormat="1" applyFont="1" applyFill="1" applyBorder="1" applyAlignment="1">
      <alignment horizontal="right" vertical="center" indent="8"/>
    </xf>
    <xf numFmtId="0" fontId="10" fillId="3" borderId="7" xfId="0" applyFont="1" applyFill="1" applyBorder="1" applyAlignment="1">
      <alignment vertical="center"/>
    </xf>
    <xf numFmtId="3" fontId="10" fillId="3" borderId="9" xfId="0" applyNumberFormat="1" applyFont="1" applyFill="1" applyBorder="1" applyAlignment="1">
      <alignment horizontal="right" vertical="center" indent="4"/>
    </xf>
    <xf numFmtId="3" fontId="10" fillId="3" borderId="9" xfId="0" applyNumberFormat="1" applyFont="1" applyFill="1" applyBorder="1" applyAlignment="1">
      <alignment horizontal="right" vertical="center" indent="8"/>
    </xf>
    <xf numFmtId="164" fontId="10" fillId="3" borderId="7" xfId="0" applyNumberFormat="1" applyFont="1" applyFill="1" applyBorder="1" applyAlignment="1">
      <alignment horizontal="right" vertical="center" indent="8"/>
    </xf>
    <xf numFmtId="164" fontId="10" fillId="0" borderId="1" xfId="0" applyNumberFormat="1" applyFont="1" applyFill="1" applyBorder="1" applyAlignment="1">
      <alignment horizontal="right" vertical="center" indent="11"/>
    </xf>
    <xf numFmtId="164" fontId="10" fillId="4" borderId="2" xfId="0" applyNumberFormat="1" applyFont="1" applyFill="1" applyBorder="1" applyAlignment="1">
      <alignment horizontal="right" vertical="center" indent="11"/>
    </xf>
    <xf numFmtId="164" fontId="10" fillId="0" borderId="2" xfId="0" applyNumberFormat="1" applyFont="1" applyFill="1" applyBorder="1" applyAlignment="1">
      <alignment horizontal="right" vertical="center" indent="11"/>
    </xf>
    <xf numFmtId="164" fontId="10" fillId="4" borderId="7" xfId="0" applyNumberFormat="1" applyFont="1" applyFill="1" applyBorder="1" applyAlignment="1">
      <alignment horizontal="right" vertical="center" indent="11"/>
    </xf>
    <xf numFmtId="3" fontId="10" fillId="3" borderId="2" xfId="0" applyNumberFormat="1" applyFont="1" applyFill="1" applyBorder="1" applyAlignment="1">
      <alignment horizontal="right" vertical="center" indent="7"/>
    </xf>
    <xf numFmtId="3" fontId="10" fillId="3" borderId="2" xfId="0" applyNumberFormat="1" applyFont="1" applyFill="1" applyBorder="1" applyAlignment="1">
      <alignment horizontal="right" vertical="center" indent="11"/>
    </xf>
    <xf numFmtId="164" fontId="10" fillId="3" borderId="2" xfId="0" applyNumberFormat="1" applyFont="1" applyFill="1" applyBorder="1" applyAlignment="1">
      <alignment horizontal="right" vertical="center" indent="11"/>
    </xf>
    <xf numFmtId="3" fontId="10" fillId="0" borderId="5" xfId="0" applyNumberFormat="1" applyFont="1" applyFill="1" applyBorder="1" applyAlignment="1">
      <alignment horizontal="right" vertical="center" indent="7"/>
    </xf>
    <xf numFmtId="3" fontId="10" fillId="0" borderId="5" xfId="0" applyNumberFormat="1" applyFont="1" applyFill="1" applyBorder="1" applyAlignment="1">
      <alignment horizontal="right" vertical="center" indent="11"/>
    </xf>
    <xf numFmtId="3" fontId="10" fillId="3" borderId="9" xfId="0" applyNumberFormat="1" applyFont="1" applyFill="1" applyBorder="1" applyAlignment="1">
      <alignment horizontal="right" vertical="center" indent="7"/>
    </xf>
    <xf numFmtId="3" fontId="10" fillId="3" borderId="9" xfId="0" applyNumberFormat="1" applyFont="1" applyFill="1" applyBorder="1" applyAlignment="1">
      <alignment horizontal="right" vertical="center" indent="11"/>
    </xf>
    <xf numFmtId="164" fontId="10" fillId="3" borderId="7" xfId="0" applyNumberFormat="1" applyFont="1" applyFill="1" applyBorder="1" applyAlignment="1">
      <alignment horizontal="right" vertical="center" indent="11"/>
    </xf>
  </cellXfs>
  <cellStyles count="5">
    <cellStyle name="Standard" xfId="0" builtinId="0"/>
    <cellStyle name="Standard 10 2" xfId="1" xr:uid="{00000000-0005-0000-0000-000001000000}"/>
    <cellStyle name="Standard 2" xfId="2" xr:uid="{00000000-0005-0000-0000-000002000000}"/>
    <cellStyle name="Standard 3" xfId="4" xr:uid="{A07CB382-2D28-493E-8D99-644E34692F3B}"/>
    <cellStyle name="Standard_Tab72_i4b6_lm14 2" xfId="3" xr:uid="{00000000-0005-0000-0000-000003000000}"/>
  </cellStyles>
  <dxfs count="0"/>
  <tableStyles count="0" defaultTableStyle="TableStyleMedium9" defaultPivotStyle="PivotStyleMedium7"/>
  <colors>
    <mruColors>
      <color rgb="FFDED9C4"/>
      <color rgb="FFDBEEF5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330200</xdr:colOff>
      <xdr:row>69</xdr:row>
      <xdr:rowOff>201386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61700" cy="142221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13</xdr:col>
      <xdr:colOff>342900</xdr:colOff>
      <xdr:row>70</xdr:row>
      <xdr:rowOff>10886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12700"/>
          <a:ext cx="11061700" cy="142221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i/63131a/Test/L&#228;Mo%202020%20Daten%202019_Gesamtdatei_30.07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DUN~1\Kuehne\Bildungsberichterstattung\BBE2006\BBE-Dokumente\Endfassung%2021.04\AbbildungenExcel\Konsortium\050714_Sitzung_Konsortium\2-04_Bildungsstand_nach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\dji\AKJ-Stat\Datenanalyse\Kita+Kindertagespflege\Bertelsmann%20L&#228;Mo\4.%20Phase\Auswertungen\Kinder%20mit%20Behinderung\Bayern_Statostik%20f&#252;r%20Kran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Koordinierung\AUSKUNFT\Mikrozensus\Formel_(Nicht_versenden)\2004\Bildungsstand_2004_nach_Ausl&#228;nder_Altersgrupp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DUN~1\Kuehne\Bildungsberichterstattung\BBE2006\BBE-Dokumente\Endfassung%2021.04\AbbildungenExcel\Konsortium\050714_Sitzung_Konsortium\2-04_Bildungsstand_nach_Altersgruppen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dungsforschung\Kuehne\Bildungsbericht\Wiederholer\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_i2_lm20"/>
      <sheetName val="Tab2_i3_lm20"/>
      <sheetName val="Tab3_i3_lm20"/>
      <sheetName val="Tab4_i3_lm20"/>
      <sheetName val="Tab5_i3_lm20"/>
      <sheetName val="Tab6_i4a_lm20"/>
      <sheetName val="Tab6a_i4a1_lm20"/>
      <sheetName val="Tab6b_i4a2_lm20"/>
      <sheetName val="Tab6c_i4a3_lm20"/>
      <sheetName val="Tab7_i4a_lm20"/>
      <sheetName val="Tab7a_i4a1_lm20"/>
      <sheetName val="Tab7b_i4a2_lm20"/>
      <sheetName val="Tab7c_i4a3_lm20"/>
      <sheetName val="Tab8_i4a_lm20"/>
      <sheetName val="Tab8a_i4a1_lm20"/>
      <sheetName val="Tab8b_i4a2_lm20"/>
      <sheetName val="Tab8c_i4a3_lm20"/>
      <sheetName val="Tab9_i4a_lm20"/>
      <sheetName val="Tab9a_i4a1_lm20"/>
      <sheetName val="Tab9b_i4a2_lm20"/>
      <sheetName val="Tab9c_i4a3_lm20"/>
      <sheetName val="Tab10_i4a_lm20"/>
      <sheetName val="Tab10a_i4a1_lm20"/>
      <sheetName val="Tab10b_i4a2_lm20"/>
      <sheetName val="Tab10c_i4a3_lm20"/>
      <sheetName val="Tab11_i4a_lm20"/>
      <sheetName val="Tab11a_i4a1_lm20"/>
      <sheetName val="Tab11b_i4a2_lm20"/>
      <sheetName val="Tab11c_i4a3_lm20"/>
      <sheetName val="Tab12_i4a_lm20"/>
      <sheetName val="Tab12a_i4a1_lm20"/>
      <sheetName val="Tab12b_i4a2_lm20"/>
      <sheetName val="Tab12c_i4a3_lm20"/>
      <sheetName val="Tab13_i4a_lm20"/>
      <sheetName val="Tab13a_i4a1_lm20"/>
      <sheetName val="Tab13b_i4a2_lm20"/>
      <sheetName val="Tab13c_i4a3_lm20"/>
      <sheetName val="Tab14_i4a_lm20"/>
      <sheetName val="Tab14a_i4a1_lm20"/>
      <sheetName val="Tab14b_i4a2_lm20"/>
      <sheetName val="Tab14c_i4a3_lm20"/>
      <sheetName val="Tab15a_i5_lm20"/>
      <sheetName val="Tab16a_i5_lm20"/>
      <sheetName val="Tab21c_i6b_lm20"/>
      <sheetName val="Tab21d_i6b_lm20"/>
      <sheetName val="Tab22_i8b_lm20"/>
      <sheetName val="Tab22a_i8_Im20"/>
      <sheetName val="Tab23_i7_lm20"/>
      <sheetName val="Tab27_i11a1_lm20"/>
      <sheetName val="Tab28_i11c_lm20"/>
      <sheetName val="Tab29_i11b_lm20"/>
      <sheetName val="Tab36b_i10_lm20"/>
      <sheetName val="Tab36b1_i10_lm20"/>
      <sheetName val="Tab37a_i1a_lm19"/>
      <sheetName val="Tab37b_i1b_Im19"/>
      <sheetName val="Tab38a_i4d1_lm20"/>
      <sheetName val="Tab39a_i4d1_lm20"/>
      <sheetName val="Tab41a1_i4b1b_lm20"/>
      <sheetName val="Tab41a2_i4b1b_lm20"/>
      <sheetName val="Tab42_i11d_lm20"/>
      <sheetName val="Tab42a_i11d_lm20"/>
      <sheetName val="Tab43a1_i9a_lm20"/>
      <sheetName val="Tab43a2_i9c_lm20"/>
      <sheetName val="Tab43a3_i9c_lm20"/>
      <sheetName val="Tab44_i11a4_lm20"/>
      <sheetName val="Tab45_i13_lm20 "/>
      <sheetName val="Tab46_i4b3_lm20"/>
      <sheetName val="Tab47_i11a3_lm20"/>
      <sheetName val="Tab47zr_i11a3_lm20"/>
      <sheetName val="Tab50a_i4b2b_lm20"/>
      <sheetName val="Tab51_i4d2_lm20"/>
      <sheetName val="Tab51a_i4d2_lm20"/>
      <sheetName val="Tab59a_i4c3_lm20"/>
      <sheetName val="Tab60_i11a2_lm20"/>
      <sheetName val="Tab65_i21_lm20"/>
      <sheetName val="Tab65a_i21a_lm20"/>
      <sheetName val="Tab65b_i21b_lm20"/>
      <sheetName val="Tab66_i22_lm20"/>
      <sheetName val="Tab66b_i22b_lm20"/>
      <sheetName val="Tab67_i23_lm20"/>
      <sheetName val="Tab68_i24_lm20"/>
      <sheetName val="Tab69_i25_lm20"/>
      <sheetName val="Tab71_i4b4_lm20"/>
      <sheetName val="Tab72_i4b4a_lm20"/>
      <sheetName val="Tab73_i11e_lm20"/>
      <sheetName val="Tab74_i27_lm20"/>
      <sheetName val="Tab75_i28_lm20"/>
      <sheetName val="Tab76_i29_lm20"/>
      <sheetName val="Tab77_i30_lm20"/>
      <sheetName val="Tab78_i31_lm20"/>
      <sheetName val="Tab79_i32_lm20"/>
      <sheetName val="Tab80_i32_lm20"/>
      <sheetName val="Tab81_i33_lm20"/>
      <sheetName val="Tab82_i9d_lm20"/>
      <sheetName val="Tab83_i34_lm20"/>
      <sheetName val="Tab83oh_i34oh_lm20"/>
      <sheetName val="Tab83h_i34h_lm20"/>
      <sheetName val="Tab84_i4c4_lm20"/>
      <sheetName val="Tab85_i40_lm20"/>
      <sheetName val="Tab86_i50_lm20"/>
      <sheetName val="Tab87_i41_lm20"/>
      <sheetName val="Tab87a_i41_lm20"/>
      <sheetName val="Tab88a_i2b_lm20"/>
      <sheetName val="Tab88b_i2b_lm20"/>
      <sheetName val="Tab89_i43_lm19"/>
      <sheetName val="Tab90_i43_lm19"/>
      <sheetName val="Tab91_i44_lm20"/>
      <sheetName val="Tab92_i45a_lm20"/>
      <sheetName val="Tab93_i45b_lm20"/>
      <sheetName val="Tab94_i9f_lm20"/>
      <sheetName val="Tab94a_i9f_lm20"/>
      <sheetName val="Tab94b_i9f_lm20"/>
      <sheetName val="Tab94c_i9f"/>
      <sheetName val="Tab94d_i9f"/>
      <sheetName val="Tab95_i11f_lm20"/>
      <sheetName val="Tab95zr_i11f_lm20"/>
      <sheetName val="Tab96_i46_lm20"/>
      <sheetName val="Tab97_i47_lm20"/>
      <sheetName val="Tab98_i48_lm20"/>
      <sheetName val="Tab99_i48_lm20"/>
      <sheetName val="Tab100_i49_lm20"/>
      <sheetName val="Tab101_i42a_lm20"/>
      <sheetName val="Tab102_i42b_lm20"/>
      <sheetName val="Tab103_i42b_lm20"/>
      <sheetName val="Tab104_i43a_lm20"/>
      <sheetName val="Tab105_i43b_lm20"/>
      <sheetName val="Tab106_i43b_lm20"/>
      <sheetName val="Tab107_i9e_lm20"/>
      <sheetName val="Tab108_i26_lm20"/>
      <sheetName val="Tab108b_i26b_lm20"/>
      <sheetName val="Tab109_i51_lm20"/>
      <sheetName val="Tab110_i52_lm20"/>
      <sheetName val="Tab111_i53_lm20"/>
      <sheetName val="Tab112_i54_lm20"/>
      <sheetName val="Tab113_i55_lm20"/>
      <sheetName val="Tab114_i56_lm20"/>
      <sheetName val="Tab115_i57_lm20"/>
      <sheetName val="Tab116_i58_lm20"/>
      <sheetName val="Tab116a_i58a_lm20"/>
      <sheetName val="Tab116b_i58b_lm20"/>
      <sheetName val="Tab116c_i58c_lm20"/>
      <sheetName val="Tab116d_i58d_lm20"/>
      <sheetName val="Tab116e_i58e_lm20"/>
      <sheetName val="Tab116f_i58f_lm20"/>
      <sheetName val="Tab117_i59_lm20"/>
      <sheetName val="Tab117oh_i59oh_lm20"/>
      <sheetName val="Tab117h_i59h_lm20"/>
      <sheetName val="Tab118tp_i60tp_lm20"/>
      <sheetName val="Tab118oh_i60oh_lm20"/>
      <sheetName val="Tab118h_i60h_lm20"/>
      <sheetName val="Tab119_lm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_12"/>
      <sheetName val="Tab. 13"/>
      <sheetName val="Tab14"/>
      <sheetName val="Tab. 15 "/>
      <sheetName val="TAB16"/>
      <sheetName val="TAB17"/>
      <sheetName val="TAB18"/>
      <sheetName val="TAB 19"/>
      <sheetName val="TAB20"/>
      <sheetName val="TAB21"/>
      <sheetName val="TAB22 "/>
      <sheetName val="TAB23_26"/>
      <sheetName val="TAB27"/>
      <sheetName val="TAB28"/>
      <sheetName val="TAB29"/>
      <sheetName val="TAB30"/>
      <sheetName val="TAB31"/>
      <sheetName val="TAB32"/>
      <sheetName val="TAB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F554D-6AA8-41F6-BA40-73B496B3FF44}">
  <sheetPr>
    <tabColor rgb="FF002060"/>
  </sheetPr>
  <dimension ref="A1:N26"/>
  <sheetViews>
    <sheetView tabSelected="1" zoomScaleNormal="100" workbookViewId="0">
      <selection sqref="A1:C1"/>
    </sheetView>
  </sheetViews>
  <sheetFormatPr baseColWidth="10" defaultRowHeight="15.6" x14ac:dyDescent="0.3"/>
  <cols>
    <col min="1" max="1" width="26" customWidth="1"/>
    <col min="2" max="3" width="51.5" customWidth="1"/>
    <col min="4" max="8" width="25.8984375" customWidth="1"/>
    <col min="9" max="18" width="15.8984375" customWidth="1"/>
  </cols>
  <sheetData>
    <row r="1" spans="1:14" ht="33.9" customHeight="1" x14ac:dyDescent="0.35">
      <c r="A1" s="53" t="s">
        <v>48</v>
      </c>
      <c r="B1" s="53"/>
      <c r="C1" s="53"/>
      <c r="D1" s="13"/>
      <c r="E1" s="13"/>
      <c r="F1" s="13"/>
      <c r="G1" s="1"/>
      <c r="H1" s="1"/>
      <c r="I1" s="1"/>
      <c r="J1" s="1"/>
      <c r="K1" s="1"/>
      <c r="L1" s="1"/>
      <c r="M1" s="1"/>
      <c r="N1" s="1"/>
    </row>
    <row r="3" spans="1:14" ht="35.25" customHeight="1" x14ac:dyDescent="0.3">
      <c r="A3" s="62"/>
      <c r="B3" s="8" t="s">
        <v>40</v>
      </c>
      <c r="C3" s="9" t="s">
        <v>24</v>
      </c>
    </row>
    <row r="4" spans="1:14" ht="20.25" customHeight="1" x14ac:dyDescent="0.3">
      <c r="A4" s="2" t="s">
        <v>21</v>
      </c>
      <c r="B4" s="10" t="s">
        <v>0</v>
      </c>
      <c r="C4" s="11" t="s">
        <v>25</v>
      </c>
    </row>
    <row r="5" spans="1:14" ht="20.25" customHeight="1" x14ac:dyDescent="0.3">
      <c r="A5" s="3" t="s">
        <v>1</v>
      </c>
      <c r="B5" s="27">
        <v>23632</v>
      </c>
      <c r="C5" s="28">
        <v>5.7777048070412826</v>
      </c>
    </row>
    <row r="6" spans="1:14" ht="20.25" customHeight="1" x14ac:dyDescent="0.3">
      <c r="A6" s="5" t="s">
        <v>2</v>
      </c>
      <c r="B6" s="29">
        <v>86423</v>
      </c>
      <c r="C6" s="30">
        <v>4.3114761116831879</v>
      </c>
    </row>
    <row r="7" spans="1:14" ht="20.25" customHeight="1" x14ac:dyDescent="0.3">
      <c r="A7" s="4" t="s">
        <v>3</v>
      </c>
      <c r="B7" s="31" t="s">
        <v>22</v>
      </c>
      <c r="C7" s="32" t="s">
        <v>22</v>
      </c>
    </row>
    <row r="8" spans="1:14" ht="20.25" customHeight="1" x14ac:dyDescent="0.3">
      <c r="A8" s="5" t="s">
        <v>4</v>
      </c>
      <c r="B8" s="29">
        <v>72534</v>
      </c>
      <c r="C8" s="30">
        <v>4.3462250806518554</v>
      </c>
    </row>
    <row r="9" spans="1:14" ht="20.25" customHeight="1" x14ac:dyDescent="0.3">
      <c r="A9" s="4" t="s">
        <v>5</v>
      </c>
      <c r="B9" s="31">
        <v>2962</v>
      </c>
      <c r="C9" s="32">
        <v>4.0601485482781889</v>
      </c>
    </row>
    <row r="10" spans="1:14" ht="20.25" customHeight="1" x14ac:dyDescent="0.3">
      <c r="A10" s="5" t="s">
        <v>6</v>
      </c>
      <c r="B10" s="29">
        <v>1419</v>
      </c>
      <c r="C10" s="30">
        <v>3.0521494009866057</v>
      </c>
    </row>
    <row r="11" spans="1:14" ht="20.25" customHeight="1" x14ac:dyDescent="0.3">
      <c r="A11" s="4" t="s">
        <v>7</v>
      </c>
      <c r="B11" s="31">
        <v>24785</v>
      </c>
      <c r="C11" s="32">
        <v>6.7713354851724752</v>
      </c>
    </row>
    <row r="12" spans="1:14" ht="20.25" customHeight="1" x14ac:dyDescent="0.3">
      <c r="A12" s="5" t="s">
        <v>8</v>
      </c>
      <c r="B12" s="29">
        <v>38561</v>
      </c>
      <c r="C12" s="30">
        <v>4.9925572469593682</v>
      </c>
    </row>
    <row r="13" spans="1:14" ht="20.25" customHeight="1" x14ac:dyDescent="0.3">
      <c r="A13" s="4" t="s">
        <v>9</v>
      </c>
      <c r="B13" s="31">
        <v>32834</v>
      </c>
      <c r="C13" s="32">
        <v>4.1528574039105512</v>
      </c>
    </row>
    <row r="14" spans="1:14" ht="20.25" customHeight="1" x14ac:dyDescent="0.3">
      <c r="A14" s="5" t="s">
        <v>10</v>
      </c>
      <c r="B14" s="29">
        <v>2812</v>
      </c>
      <c r="C14" s="30">
        <v>5.7281401137980037</v>
      </c>
    </row>
    <row r="15" spans="1:14" ht="20.25" customHeight="1" x14ac:dyDescent="0.3">
      <c r="A15" s="4" t="s">
        <v>11</v>
      </c>
      <c r="B15" s="31">
        <v>7871</v>
      </c>
      <c r="C15" s="32">
        <v>6.6522944987930472</v>
      </c>
    </row>
    <row r="16" spans="1:14" ht="20.25" customHeight="1" x14ac:dyDescent="0.3">
      <c r="A16" s="5" t="s">
        <v>12</v>
      </c>
      <c r="B16" s="29">
        <v>2351</v>
      </c>
      <c r="C16" s="30">
        <v>4.8402381965121295</v>
      </c>
    </row>
    <row r="17" spans="1:3" ht="20.25" customHeight="1" x14ac:dyDescent="0.3">
      <c r="A17" s="4" t="s">
        <v>13</v>
      </c>
      <c r="B17" s="31">
        <v>127481</v>
      </c>
      <c r="C17" s="32">
        <v>5.4138284920890527</v>
      </c>
    </row>
    <row r="18" spans="1:3" ht="20.25" customHeight="1" x14ac:dyDescent="0.3">
      <c r="A18" s="5" t="s">
        <v>14</v>
      </c>
      <c r="B18" s="29">
        <v>53772</v>
      </c>
      <c r="C18" s="30">
        <v>5.2681250464926421</v>
      </c>
    </row>
    <row r="19" spans="1:3" ht="20.25" customHeight="1" x14ac:dyDescent="0.3">
      <c r="A19" s="4" t="s">
        <v>15</v>
      </c>
      <c r="B19" s="31">
        <v>8952</v>
      </c>
      <c r="C19" s="32">
        <v>5.3013751117068866</v>
      </c>
    </row>
    <row r="20" spans="1:3" ht="20.25" customHeight="1" x14ac:dyDescent="0.3">
      <c r="A20" s="5" t="s">
        <v>16</v>
      </c>
      <c r="B20" s="33">
        <v>409</v>
      </c>
      <c r="C20" s="34">
        <v>4.6534229828850844</v>
      </c>
    </row>
    <row r="21" spans="1:3" ht="20.25" customHeight="1" x14ac:dyDescent="0.3">
      <c r="A21" s="6" t="s">
        <v>17</v>
      </c>
      <c r="B21" s="35">
        <v>292757</v>
      </c>
      <c r="C21" s="36">
        <v>5.066004331237143</v>
      </c>
    </row>
    <row r="22" spans="1:3" ht="20.25" customHeight="1" x14ac:dyDescent="0.3">
      <c r="A22" s="4" t="s">
        <v>18</v>
      </c>
      <c r="B22" s="37">
        <v>194041</v>
      </c>
      <c r="C22" s="32">
        <v>4.9319169660020679</v>
      </c>
    </row>
    <row r="23" spans="1:3" ht="20.25" customHeight="1" x14ac:dyDescent="0.3">
      <c r="A23" s="7" t="s">
        <v>19</v>
      </c>
      <c r="B23" s="38">
        <v>486798</v>
      </c>
      <c r="C23" s="39">
        <v>5.0125561937395524</v>
      </c>
    </row>
    <row r="25" spans="1:3" x14ac:dyDescent="0.3">
      <c r="A25" s="40" t="s">
        <v>43</v>
      </c>
    </row>
    <row r="26" spans="1:3" ht="32.25" customHeight="1" x14ac:dyDescent="0.3">
      <c r="A26" s="54" t="s">
        <v>47</v>
      </c>
      <c r="B26" s="54"/>
      <c r="C26" s="54"/>
    </row>
  </sheetData>
  <mergeCells count="2">
    <mergeCell ref="A1:C1"/>
    <mergeCell ref="A26:C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P38" sqref="P38"/>
    </sheetView>
  </sheetViews>
  <sheetFormatPr baseColWidth="10" defaultRowHeight="15.6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zoomScaleNormal="100" workbookViewId="0">
      <selection sqref="A1:C1"/>
    </sheetView>
  </sheetViews>
  <sheetFormatPr baseColWidth="10" defaultRowHeight="15.6" x14ac:dyDescent="0.3"/>
  <cols>
    <col min="1" max="1" width="26" customWidth="1"/>
    <col min="2" max="3" width="51.5" customWidth="1"/>
    <col min="4" max="8" width="25.8984375" customWidth="1"/>
    <col min="9" max="18" width="15.8984375" customWidth="1"/>
  </cols>
  <sheetData>
    <row r="1" spans="1:14" ht="33.9" customHeight="1" x14ac:dyDescent="0.35">
      <c r="A1" s="53" t="s">
        <v>41</v>
      </c>
      <c r="B1" s="53"/>
      <c r="C1" s="53"/>
      <c r="D1" s="13"/>
      <c r="E1" s="13"/>
      <c r="F1" s="13"/>
      <c r="G1" s="1"/>
      <c r="H1" s="1"/>
      <c r="I1" s="1"/>
      <c r="J1" s="1"/>
      <c r="K1" s="1"/>
      <c r="L1" s="1"/>
      <c r="M1" s="1"/>
      <c r="N1" s="1"/>
    </row>
    <row r="3" spans="1:14" ht="35.25" customHeight="1" x14ac:dyDescent="0.3">
      <c r="A3" s="62"/>
      <c r="B3" s="8" t="s">
        <v>40</v>
      </c>
      <c r="C3" s="9" t="s">
        <v>24</v>
      </c>
    </row>
    <row r="4" spans="1:14" ht="20.25" customHeight="1" x14ac:dyDescent="0.3">
      <c r="A4" s="2" t="s">
        <v>21</v>
      </c>
      <c r="B4" s="10" t="s">
        <v>0</v>
      </c>
      <c r="C4" s="11" t="s">
        <v>25</v>
      </c>
    </row>
    <row r="5" spans="1:14" ht="20.25" customHeight="1" x14ac:dyDescent="0.3">
      <c r="A5" s="3" t="s">
        <v>1</v>
      </c>
      <c r="B5" s="27">
        <v>24526</v>
      </c>
      <c r="C5" s="28">
        <v>5.9002454538041436</v>
      </c>
    </row>
    <row r="6" spans="1:14" ht="20.25" customHeight="1" x14ac:dyDescent="0.3">
      <c r="A6" s="5" t="s">
        <v>2</v>
      </c>
      <c r="B6" s="29">
        <v>85373</v>
      </c>
      <c r="C6" s="30">
        <v>4.3696302109566663</v>
      </c>
    </row>
    <row r="7" spans="1:14" ht="20.25" customHeight="1" x14ac:dyDescent="0.3">
      <c r="A7" s="4" t="s">
        <v>3</v>
      </c>
      <c r="B7" s="31" t="s">
        <v>22</v>
      </c>
      <c r="C7" s="32" t="s">
        <v>22</v>
      </c>
    </row>
    <row r="8" spans="1:14" ht="20.25" customHeight="1" x14ac:dyDescent="0.3">
      <c r="A8" s="5" t="s">
        <v>4</v>
      </c>
      <c r="B8" s="29">
        <v>72219</v>
      </c>
      <c r="C8" s="30">
        <v>4.3192346889322044</v>
      </c>
    </row>
    <row r="9" spans="1:14" ht="20.25" customHeight="1" x14ac:dyDescent="0.3">
      <c r="A9" s="4" t="s">
        <v>5</v>
      </c>
      <c r="B9" s="31">
        <v>2893</v>
      </c>
      <c r="C9" s="32">
        <v>3.9424023505012231</v>
      </c>
    </row>
    <row r="10" spans="1:14" ht="20.25" customHeight="1" x14ac:dyDescent="0.3">
      <c r="A10" s="5" t="s">
        <v>6</v>
      </c>
      <c r="B10" s="29">
        <v>1371</v>
      </c>
      <c r="C10" s="30">
        <v>3.191210795040115</v>
      </c>
    </row>
    <row r="11" spans="1:14" ht="20.25" customHeight="1" x14ac:dyDescent="0.3">
      <c r="A11" s="4" t="s">
        <v>7</v>
      </c>
      <c r="B11" s="31">
        <v>26073</v>
      </c>
      <c r="C11" s="32">
        <v>6.6943435738120254</v>
      </c>
    </row>
    <row r="12" spans="1:14" ht="20.25" customHeight="1" x14ac:dyDescent="0.3">
      <c r="A12" s="5" t="s">
        <v>8</v>
      </c>
      <c r="B12" s="29">
        <v>37990</v>
      </c>
      <c r="C12" s="30">
        <v>4.9589102395366806</v>
      </c>
    </row>
    <row r="13" spans="1:14" ht="20.25" customHeight="1" x14ac:dyDescent="0.3">
      <c r="A13" s="4" t="s">
        <v>9</v>
      </c>
      <c r="B13" s="31">
        <v>32908</v>
      </c>
      <c r="C13" s="32">
        <v>4.1751340099671621</v>
      </c>
    </row>
    <row r="14" spans="1:14" ht="20.25" customHeight="1" x14ac:dyDescent="0.3">
      <c r="A14" s="5" t="s">
        <v>10</v>
      </c>
      <c r="B14" s="29">
        <v>3234</v>
      </c>
      <c r="C14" s="30">
        <v>5.9573964131106996</v>
      </c>
    </row>
    <row r="15" spans="1:14" ht="20.25" customHeight="1" x14ac:dyDescent="0.3">
      <c r="A15" s="4" t="s">
        <v>11</v>
      </c>
      <c r="B15" s="31">
        <v>7843</v>
      </c>
      <c r="C15" s="32">
        <v>5.6442968251944565</v>
      </c>
    </row>
    <row r="16" spans="1:14" ht="20.25" customHeight="1" x14ac:dyDescent="0.3">
      <c r="A16" s="5" t="s">
        <v>12</v>
      </c>
      <c r="B16" s="29">
        <v>2291</v>
      </c>
      <c r="C16" s="30">
        <v>5.1376691401134806</v>
      </c>
    </row>
    <row r="17" spans="1:3" ht="20.25" customHeight="1" x14ac:dyDescent="0.3">
      <c r="A17" s="4" t="s">
        <v>13</v>
      </c>
      <c r="B17" s="31">
        <v>125281</v>
      </c>
      <c r="C17" s="32">
        <v>5.3841610459686358</v>
      </c>
    </row>
    <row r="18" spans="1:3" ht="20.25" customHeight="1" x14ac:dyDescent="0.3">
      <c r="A18" s="5" t="s">
        <v>14</v>
      </c>
      <c r="B18" s="29">
        <v>53144</v>
      </c>
      <c r="C18" s="30">
        <v>5.2721330724070441</v>
      </c>
    </row>
    <row r="19" spans="1:3" ht="20.25" customHeight="1" x14ac:dyDescent="0.3">
      <c r="A19" s="4" t="s">
        <v>15</v>
      </c>
      <c r="B19" s="31">
        <v>8918</v>
      </c>
      <c r="C19" s="32">
        <v>5.0554328324736275</v>
      </c>
    </row>
    <row r="20" spans="1:3" ht="20.25" customHeight="1" x14ac:dyDescent="0.3">
      <c r="A20" s="5" t="s">
        <v>16</v>
      </c>
      <c r="B20" s="33">
        <v>469</v>
      </c>
      <c r="C20" s="34">
        <v>4.4741364605543703</v>
      </c>
    </row>
    <row r="21" spans="1:3" ht="20.25" customHeight="1" x14ac:dyDescent="0.3">
      <c r="A21" s="6" t="s">
        <v>17</v>
      </c>
      <c r="B21" s="35">
        <v>289103</v>
      </c>
      <c r="C21" s="36">
        <v>5.0401880990510586</v>
      </c>
    </row>
    <row r="22" spans="1:3" ht="20.25" customHeight="1" x14ac:dyDescent="0.3">
      <c r="A22" s="4" t="s">
        <v>18</v>
      </c>
      <c r="B22" s="37">
        <v>195430</v>
      </c>
      <c r="C22" s="32">
        <v>4.9422529806069466</v>
      </c>
    </row>
    <row r="23" spans="1:3" ht="20.25" customHeight="1" x14ac:dyDescent="0.3">
      <c r="A23" s="7" t="s">
        <v>19</v>
      </c>
      <c r="B23" s="38">
        <v>484533</v>
      </c>
      <c r="C23" s="39">
        <v>5.0006872596912935</v>
      </c>
    </row>
    <row r="25" spans="1:3" x14ac:dyDescent="0.3">
      <c r="A25" s="40" t="s">
        <v>43</v>
      </c>
    </row>
    <row r="26" spans="1:3" ht="32.25" customHeight="1" x14ac:dyDescent="0.3">
      <c r="A26" s="54" t="s">
        <v>42</v>
      </c>
      <c r="B26" s="54"/>
      <c r="C26" s="54"/>
    </row>
  </sheetData>
  <mergeCells count="2">
    <mergeCell ref="A1:C1"/>
    <mergeCell ref="A26:C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zoomScaleNormal="100" workbookViewId="0">
      <selection sqref="A1:C1"/>
    </sheetView>
  </sheetViews>
  <sheetFormatPr baseColWidth="10" defaultRowHeight="15.6" x14ac:dyDescent="0.3"/>
  <cols>
    <col min="1" max="1" width="26" customWidth="1"/>
    <col min="2" max="3" width="51.5" customWidth="1"/>
    <col min="4" max="8" width="25.8984375" customWidth="1"/>
    <col min="9" max="18" width="15.8984375" customWidth="1"/>
  </cols>
  <sheetData>
    <row r="1" spans="1:14" ht="33.9" customHeight="1" x14ac:dyDescent="0.35">
      <c r="A1" s="53" t="s">
        <v>39</v>
      </c>
      <c r="B1" s="53"/>
      <c r="C1" s="53"/>
      <c r="D1" s="13"/>
      <c r="E1" s="13"/>
      <c r="F1" s="13"/>
      <c r="G1" s="1"/>
      <c r="H1" s="1"/>
      <c r="I1" s="1"/>
      <c r="J1" s="1"/>
      <c r="K1" s="1"/>
      <c r="L1" s="1"/>
      <c r="M1" s="1"/>
      <c r="N1" s="1"/>
    </row>
    <row r="3" spans="1:14" ht="35.25" customHeight="1" x14ac:dyDescent="0.3">
      <c r="A3" s="62"/>
      <c r="B3" s="8" t="s">
        <v>40</v>
      </c>
      <c r="C3" s="9" t="s">
        <v>24</v>
      </c>
    </row>
    <row r="4" spans="1:14" ht="20.25" customHeight="1" x14ac:dyDescent="0.3">
      <c r="A4" s="2" t="s">
        <v>21</v>
      </c>
      <c r="B4" s="10" t="s">
        <v>0</v>
      </c>
      <c r="C4" s="11" t="s">
        <v>25</v>
      </c>
    </row>
    <row r="5" spans="1:14" ht="20.25" customHeight="1" x14ac:dyDescent="0.3">
      <c r="A5" s="3" t="s">
        <v>1</v>
      </c>
      <c r="B5" s="27">
        <v>26104</v>
      </c>
      <c r="C5" s="28">
        <v>5.9774745795282698</v>
      </c>
    </row>
    <row r="6" spans="1:14" ht="20.25" customHeight="1" x14ac:dyDescent="0.3">
      <c r="A6" s="5" t="s">
        <v>2</v>
      </c>
      <c r="B6" s="29">
        <v>84193</v>
      </c>
      <c r="C6" s="30">
        <v>4.5393010827318161</v>
      </c>
    </row>
    <row r="7" spans="1:14" ht="20.25" customHeight="1" x14ac:dyDescent="0.3">
      <c r="A7" s="4" t="s">
        <v>3</v>
      </c>
      <c r="B7" s="31" t="s">
        <v>22</v>
      </c>
      <c r="C7" s="32" t="s">
        <v>22</v>
      </c>
    </row>
    <row r="8" spans="1:14" ht="20.25" customHeight="1" x14ac:dyDescent="0.3">
      <c r="A8" s="5" t="s">
        <v>4</v>
      </c>
      <c r="B8" s="29">
        <v>70180</v>
      </c>
      <c r="C8" s="30">
        <v>4.3371741642768482</v>
      </c>
    </row>
    <row r="9" spans="1:14" ht="20.25" customHeight="1" x14ac:dyDescent="0.3">
      <c r="A9" s="4" t="s">
        <v>5</v>
      </c>
      <c r="B9" s="31">
        <v>2651</v>
      </c>
      <c r="C9" s="32">
        <v>4.0250624668736279</v>
      </c>
    </row>
    <row r="10" spans="1:14" ht="20.25" customHeight="1" x14ac:dyDescent="0.3">
      <c r="A10" s="5" t="s">
        <v>6</v>
      </c>
      <c r="B10" s="29">
        <v>1514</v>
      </c>
      <c r="C10" s="30">
        <v>3.304993975097068</v>
      </c>
    </row>
    <row r="11" spans="1:14" ht="20.25" customHeight="1" x14ac:dyDescent="0.3">
      <c r="A11" s="4" t="s">
        <v>7</v>
      </c>
      <c r="B11" s="31">
        <v>26807</v>
      </c>
      <c r="C11" s="32">
        <v>6.7479567261745483</v>
      </c>
    </row>
    <row r="12" spans="1:14" ht="20.25" customHeight="1" x14ac:dyDescent="0.3">
      <c r="A12" s="5" t="s">
        <v>8</v>
      </c>
      <c r="B12" s="29">
        <v>36864</v>
      </c>
      <c r="C12" s="30">
        <v>4.938720703125</v>
      </c>
    </row>
    <row r="13" spans="1:14" ht="20.25" customHeight="1" x14ac:dyDescent="0.3">
      <c r="A13" s="4" t="s">
        <v>9</v>
      </c>
      <c r="B13" s="31">
        <v>32447</v>
      </c>
      <c r="C13" s="32">
        <v>4.1756476955536046</v>
      </c>
    </row>
    <row r="14" spans="1:14" ht="20.25" customHeight="1" x14ac:dyDescent="0.3">
      <c r="A14" s="5" t="s">
        <v>10</v>
      </c>
      <c r="B14" s="29">
        <v>3169</v>
      </c>
      <c r="C14" s="30">
        <v>6.1783787255909557</v>
      </c>
    </row>
    <row r="15" spans="1:14" ht="20.25" customHeight="1" x14ac:dyDescent="0.3">
      <c r="A15" s="4" t="s">
        <v>11</v>
      </c>
      <c r="B15" s="31">
        <v>7821</v>
      </c>
      <c r="C15" s="32">
        <v>5.6305468459371841</v>
      </c>
    </row>
    <row r="16" spans="1:14" ht="20.25" customHeight="1" x14ac:dyDescent="0.3">
      <c r="A16" s="5" t="s">
        <v>12</v>
      </c>
      <c r="B16" s="29">
        <v>2758</v>
      </c>
      <c r="C16" s="30">
        <v>5.0341704718417049</v>
      </c>
    </row>
    <row r="17" spans="1:3" ht="20.25" customHeight="1" x14ac:dyDescent="0.3">
      <c r="A17" s="4" t="s">
        <v>13</v>
      </c>
      <c r="B17" s="31">
        <v>121475</v>
      </c>
      <c r="C17" s="32">
        <v>5.3553143657100506</v>
      </c>
    </row>
    <row r="18" spans="1:3" ht="20.25" customHeight="1" x14ac:dyDescent="0.3">
      <c r="A18" s="5" t="s">
        <v>14</v>
      </c>
      <c r="B18" s="29">
        <v>51689</v>
      </c>
      <c r="C18" s="30">
        <v>5.3141905886452063</v>
      </c>
    </row>
    <row r="19" spans="1:3" ht="20.25" customHeight="1" x14ac:dyDescent="0.3">
      <c r="A19" s="4" t="s">
        <v>15</v>
      </c>
      <c r="B19" s="31">
        <v>9169</v>
      </c>
      <c r="C19" s="32">
        <v>5.0662431534524561</v>
      </c>
    </row>
    <row r="20" spans="1:3" ht="20.25" customHeight="1" x14ac:dyDescent="0.3">
      <c r="A20" s="5" t="s">
        <v>16</v>
      </c>
      <c r="B20" s="33">
        <v>563</v>
      </c>
      <c r="C20" s="34">
        <v>4.5419985517740766</v>
      </c>
    </row>
    <row r="21" spans="1:3" ht="20.25" customHeight="1" x14ac:dyDescent="0.3">
      <c r="A21" s="6" t="s">
        <v>17</v>
      </c>
      <c r="B21" s="35">
        <v>280771</v>
      </c>
      <c r="C21" s="36">
        <v>5.0370996010711275</v>
      </c>
    </row>
    <row r="22" spans="1:3" ht="20.25" customHeight="1" x14ac:dyDescent="0.3">
      <c r="A22" s="4" t="s">
        <v>18</v>
      </c>
      <c r="B22" s="37">
        <v>196633</v>
      </c>
      <c r="C22" s="32">
        <v>5.0574422496775364</v>
      </c>
    </row>
    <row r="23" spans="1:3" ht="20.25" customHeight="1" x14ac:dyDescent="0.3">
      <c r="A23" s="7" t="s">
        <v>19</v>
      </c>
      <c r="B23" s="38">
        <v>477404</v>
      </c>
      <c r="C23" s="39">
        <v>5.0452510083947821</v>
      </c>
    </row>
    <row r="25" spans="1:3" ht="32.25" customHeight="1" x14ac:dyDescent="0.3">
      <c r="A25" s="54" t="s">
        <v>38</v>
      </c>
      <c r="B25" s="54"/>
      <c r="C25" s="54"/>
    </row>
  </sheetData>
  <mergeCells count="2">
    <mergeCell ref="A1:C1"/>
    <mergeCell ref="A25:C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zoomScaleNormal="100" workbookViewId="0">
      <selection sqref="A1:C1"/>
    </sheetView>
  </sheetViews>
  <sheetFormatPr baseColWidth="10" defaultRowHeight="15.6" x14ac:dyDescent="0.3"/>
  <cols>
    <col min="1" max="1" width="26" customWidth="1"/>
    <col min="2" max="3" width="51.5" customWidth="1"/>
    <col min="4" max="8" width="25.8984375" customWidth="1"/>
    <col min="9" max="18" width="15.8984375" customWidth="1"/>
  </cols>
  <sheetData>
    <row r="1" spans="1:14" ht="33.9" customHeight="1" x14ac:dyDescent="0.35">
      <c r="A1" s="53" t="s">
        <v>23</v>
      </c>
      <c r="B1" s="53"/>
      <c r="C1" s="53"/>
      <c r="D1" s="13"/>
      <c r="E1" s="13"/>
      <c r="F1" s="13"/>
      <c r="G1" s="1"/>
      <c r="H1" s="1"/>
      <c r="I1" s="1"/>
      <c r="J1" s="1"/>
      <c r="K1" s="1"/>
      <c r="L1" s="1"/>
      <c r="M1" s="1"/>
      <c r="N1" s="1"/>
    </row>
    <row r="3" spans="1:14" ht="35.25" customHeight="1" x14ac:dyDescent="0.3">
      <c r="A3" s="62"/>
      <c r="B3" s="8" t="s">
        <v>40</v>
      </c>
      <c r="C3" s="9" t="s">
        <v>24</v>
      </c>
    </row>
    <row r="4" spans="1:14" ht="20.25" customHeight="1" x14ac:dyDescent="0.3">
      <c r="A4" s="2" t="s">
        <v>21</v>
      </c>
      <c r="B4" s="10" t="s">
        <v>0</v>
      </c>
      <c r="C4" s="11" t="s">
        <v>25</v>
      </c>
    </row>
    <row r="5" spans="1:14" ht="20.25" customHeight="1" x14ac:dyDescent="0.3">
      <c r="A5" s="3" t="s">
        <v>1</v>
      </c>
      <c r="B5" s="27">
        <v>25386</v>
      </c>
      <c r="C5" s="28">
        <v>6.103290865012637</v>
      </c>
    </row>
    <row r="6" spans="1:14" ht="20.25" customHeight="1" x14ac:dyDescent="0.3">
      <c r="A6" s="5" t="s">
        <v>2</v>
      </c>
      <c r="B6" s="29">
        <v>80758</v>
      </c>
      <c r="C6" s="30">
        <v>4.7439517904980022</v>
      </c>
    </row>
    <row r="7" spans="1:14" ht="20.25" customHeight="1" x14ac:dyDescent="0.3">
      <c r="A7" s="4" t="s">
        <v>3</v>
      </c>
      <c r="B7" s="31" t="s">
        <v>22</v>
      </c>
      <c r="C7" s="32" t="s">
        <v>22</v>
      </c>
    </row>
    <row r="8" spans="1:14" ht="20.25" customHeight="1" x14ac:dyDescent="0.3">
      <c r="A8" s="5" t="s">
        <v>4</v>
      </c>
      <c r="B8" s="29">
        <v>67508</v>
      </c>
      <c r="C8" s="30">
        <v>4.3105704185008298</v>
      </c>
    </row>
    <row r="9" spans="1:14" ht="20.25" customHeight="1" x14ac:dyDescent="0.3">
      <c r="A9" s="4" t="s">
        <v>5</v>
      </c>
      <c r="B9" s="31">
        <v>2883</v>
      </c>
      <c r="C9" s="32">
        <v>3.9428471493529207</v>
      </c>
    </row>
    <row r="10" spans="1:14" ht="20.25" customHeight="1" x14ac:dyDescent="0.3">
      <c r="A10" s="5" t="s">
        <v>6</v>
      </c>
      <c r="B10" s="29">
        <v>4983</v>
      </c>
      <c r="C10" s="30">
        <v>4.0125954986578565</v>
      </c>
    </row>
    <row r="11" spans="1:14" ht="20.25" customHeight="1" x14ac:dyDescent="0.3">
      <c r="A11" s="4" t="s">
        <v>7</v>
      </c>
      <c r="B11" s="31">
        <v>27039</v>
      </c>
      <c r="C11" s="32">
        <v>6.8101185998981908</v>
      </c>
    </row>
    <row r="12" spans="1:14" ht="20.25" customHeight="1" x14ac:dyDescent="0.3">
      <c r="A12" s="5" t="s">
        <v>8</v>
      </c>
      <c r="B12" s="29">
        <v>35478</v>
      </c>
      <c r="C12" s="30">
        <v>4.9000225491854108</v>
      </c>
    </row>
    <row r="13" spans="1:14" ht="20.25" customHeight="1" x14ac:dyDescent="0.3">
      <c r="A13" s="4" t="s">
        <v>9</v>
      </c>
      <c r="B13" s="31">
        <v>31211</v>
      </c>
      <c r="C13" s="32">
        <v>4.2444284638503129</v>
      </c>
    </row>
    <row r="14" spans="1:14" ht="20.25" customHeight="1" x14ac:dyDescent="0.3">
      <c r="A14" s="5" t="s">
        <v>10</v>
      </c>
      <c r="B14" s="29">
        <v>2955</v>
      </c>
      <c r="C14" s="30">
        <v>6.1706043956043954</v>
      </c>
    </row>
    <row r="15" spans="1:14" ht="20.25" customHeight="1" x14ac:dyDescent="0.3">
      <c r="A15" s="4" t="s">
        <v>11</v>
      </c>
      <c r="B15" s="31">
        <v>7850</v>
      </c>
      <c r="C15" s="32">
        <v>5.714293302172412</v>
      </c>
    </row>
    <row r="16" spans="1:14" ht="20.25" customHeight="1" x14ac:dyDescent="0.3">
      <c r="A16" s="5" t="s">
        <v>12</v>
      </c>
      <c r="B16" s="29">
        <v>2444</v>
      </c>
      <c r="C16" s="30">
        <v>5.6357023924283585</v>
      </c>
    </row>
    <row r="17" spans="1:3" ht="20.25" customHeight="1" x14ac:dyDescent="0.3">
      <c r="A17" s="4" t="s">
        <v>13</v>
      </c>
      <c r="B17" s="31">
        <v>116543</v>
      </c>
      <c r="C17" s="32">
        <v>5.3296622903804707</v>
      </c>
    </row>
    <row r="18" spans="1:3" ht="20.25" customHeight="1" x14ac:dyDescent="0.3">
      <c r="A18" s="5" t="s">
        <v>14</v>
      </c>
      <c r="B18" s="29">
        <v>49304</v>
      </c>
      <c r="C18" s="30">
        <v>5.3191763139521671</v>
      </c>
    </row>
    <row r="19" spans="1:3" ht="20.25" customHeight="1" x14ac:dyDescent="0.3">
      <c r="A19" s="4" t="s">
        <v>15</v>
      </c>
      <c r="B19" s="31">
        <v>8479</v>
      </c>
      <c r="C19" s="32">
        <v>5.1897533670650926</v>
      </c>
    </row>
    <row r="20" spans="1:3" ht="20.25" customHeight="1" x14ac:dyDescent="0.3">
      <c r="A20" s="5" t="s">
        <v>16</v>
      </c>
      <c r="B20" s="33">
        <v>724</v>
      </c>
      <c r="C20" s="34">
        <v>4.5781602708803613</v>
      </c>
    </row>
    <row r="21" spans="1:3" ht="20.25" customHeight="1" x14ac:dyDescent="0.3">
      <c r="A21" s="6" t="s">
        <v>17</v>
      </c>
      <c r="B21" s="35">
        <v>269557</v>
      </c>
      <c r="C21" s="36">
        <v>5.0141857929665914</v>
      </c>
    </row>
    <row r="22" spans="1:3" ht="20.25" customHeight="1" x14ac:dyDescent="0.3">
      <c r="A22" s="4" t="s">
        <v>18</v>
      </c>
      <c r="B22" s="37">
        <v>193988</v>
      </c>
      <c r="C22" s="32">
        <v>5.190741802524963</v>
      </c>
    </row>
    <row r="23" spans="1:3" ht="20.25" customHeight="1" x14ac:dyDescent="0.3">
      <c r="A23" s="7" t="s">
        <v>19</v>
      </c>
      <c r="B23" s="38">
        <v>463545</v>
      </c>
      <c r="C23" s="39">
        <v>5.0860542579060422</v>
      </c>
    </row>
    <row r="25" spans="1:3" ht="32.25" customHeight="1" x14ac:dyDescent="0.3">
      <c r="A25" s="54" t="s">
        <v>20</v>
      </c>
      <c r="B25" s="54"/>
      <c r="C25" s="54"/>
    </row>
  </sheetData>
  <mergeCells count="2">
    <mergeCell ref="A25:C25"/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O60" sqref="O60"/>
    </sheetView>
  </sheetViews>
  <sheetFormatPr baseColWidth="10" defaultRowHeight="15.6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N27"/>
  <sheetViews>
    <sheetView workbookViewId="0">
      <selection sqref="A1:J1"/>
    </sheetView>
  </sheetViews>
  <sheetFormatPr baseColWidth="10" defaultRowHeight="15.6" x14ac:dyDescent="0.3"/>
  <cols>
    <col min="1" max="1" width="26" customWidth="1"/>
    <col min="2" max="10" width="25.8984375" customWidth="1"/>
    <col min="11" max="18" width="15.8984375" customWidth="1"/>
  </cols>
  <sheetData>
    <row r="1" spans="1:14" ht="18" x14ac:dyDescent="0.35">
      <c r="A1" s="53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1"/>
      <c r="L1" s="1"/>
      <c r="M1" s="1"/>
      <c r="N1" s="1"/>
    </row>
    <row r="3" spans="1:14" ht="29.25" customHeight="1" x14ac:dyDescent="0.3">
      <c r="A3" s="63"/>
      <c r="B3" s="55" t="s">
        <v>46</v>
      </c>
      <c r="C3" s="56" t="s">
        <v>27</v>
      </c>
      <c r="D3" s="57"/>
      <c r="E3" s="57"/>
      <c r="F3" s="57"/>
      <c r="G3" s="57"/>
      <c r="H3" s="57"/>
      <c r="I3" s="57"/>
      <c r="J3" s="58"/>
    </row>
    <row r="4" spans="1:14" ht="32.25" customHeight="1" x14ac:dyDescent="0.3">
      <c r="A4" s="64"/>
      <c r="B4" s="65"/>
      <c r="C4" s="66" t="s">
        <v>28</v>
      </c>
      <c r="D4" s="67" t="s">
        <v>29</v>
      </c>
      <c r="E4" s="66" t="s">
        <v>30</v>
      </c>
      <c r="F4" s="68" t="s">
        <v>31</v>
      </c>
      <c r="G4" s="68" t="s">
        <v>32</v>
      </c>
      <c r="H4" s="68" t="s">
        <v>33</v>
      </c>
      <c r="I4" s="67" t="s">
        <v>34</v>
      </c>
      <c r="J4" s="69" t="s">
        <v>35</v>
      </c>
    </row>
    <row r="5" spans="1:14" ht="18.899999999999999" customHeight="1" x14ac:dyDescent="0.3">
      <c r="A5" s="2" t="s">
        <v>21</v>
      </c>
      <c r="B5" s="59" t="s">
        <v>0</v>
      </c>
      <c r="C5" s="60"/>
      <c r="D5" s="60"/>
      <c r="E5" s="60"/>
      <c r="F5" s="60"/>
      <c r="G5" s="60"/>
      <c r="H5" s="60"/>
      <c r="I5" s="61"/>
      <c r="J5" s="14" t="s">
        <v>25</v>
      </c>
    </row>
    <row r="6" spans="1:14" ht="20.25" customHeight="1" x14ac:dyDescent="0.3">
      <c r="A6" s="70" t="s">
        <v>1</v>
      </c>
      <c r="B6" s="41">
        <v>23632</v>
      </c>
      <c r="C6" s="41">
        <v>366</v>
      </c>
      <c r="D6" s="41">
        <v>1173</v>
      </c>
      <c r="E6" s="41">
        <v>1705</v>
      </c>
      <c r="F6" s="41">
        <v>753</v>
      </c>
      <c r="G6" s="41">
        <v>19635</v>
      </c>
      <c r="H6" s="42">
        <v>0</v>
      </c>
      <c r="I6" s="43">
        <v>0</v>
      </c>
      <c r="J6" s="71">
        <v>4.6129823967501693</v>
      </c>
    </row>
    <row r="7" spans="1:14" ht="20.25" customHeight="1" x14ac:dyDescent="0.3">
      <c r="A7" s="72" t="s">
        <v>2</v>
      </c>
      <c r="B7" s="44">
        <v>86423</v>
      </c>
      <c r="C7" s="44">
        <v>296</v>
      </c>
      <c r="D7" s="44">
        <v>1806</v>
      </c>
      <c r="E7" s="44">
        <v>2896</v>
      </c>
      <c r="F7" s="44">
        <v>4513</v>
      </c>
      <c r="G7" s="44">
        <v>76896</v>
      </c>
      <c r="H7" s="45">
        <v>16</v>
      </c>
      <c r="I7" s="46">
        <v>0</v>
      </c>
      <c r="J7" s="73">
        <v>4.8045543431725353</v>
      </c>
    </row>
    <row r="8" spans="1:14" ht="20.25" customHeight="1" x14ac:dyDescent="0.3">
      <c r="A8" s="74" t="s">
        <v>3</v>
      </c>
      <c r="B8" s="47" t="s">
        <v>22</v>
      </c>
      <c r="C8" s="47" t="s">
        <v>22</v>
      </c>
      <c r="D8" s="47" t="s">
        <v>22</v>
      </c>
      <c r="E8" s="47" t="s">
        <v>22</v>
      </c>
      <c r="F8" s="47" t="s">
        <v>22</v>
      </c>
      <c r="G8" s="47" t="s">
        <v>22</v>
      </c>
      <c r="H8" s="48" t="s">
        <v>22</v>
      </c>
      <c r="I8" s="48" t="s">
        <v>22</v>
      </c>
      <c r="J8" s="48" t="s">
        <v>22</v>
      </c>
    </row>
    <row r="9" spans="1:14" ht="20.25" customHeight="1" x14ac:dyDescent="0.3">
      <c r="A9" s="72" t="s">
        <v>4</v>
      </c>
      <c r="B9" s="44">
        <v>72534</v>
      </c>
      <c r="C9" s="44">
        <v>3</v>
      </c>
      <c r="D9" s="44">
        <v>48</v>
      </c>
      <c r="E9" s="44">
        <v>48</v>
      </c>
      <c r="F9" s="44">
        <v>131</v>
      </c>
      <c r="G9" s="44">
        <v>72288</v>
      </c>
      <c r="H9" s="45">
        <v>2</v>
      </c>
      <c r="I9" s="46">
        <v>14</v>
      </c>
      <c r="J9" s="73">
        <v>4.9951333167893681</v>
      </c>
    </row>
    <row r="10" spans="1:14" ht="20.25" customHeight="1" x14ac:dyDescent="0.3">
      <c r="A10" s="74" t="s">
        <v>5</v>
      </c>
      <c r="B10" s="47">
        <v>2962</v>
      </c>
      <c r="C10" s="47">
        <v>3</v>
      </c>
      <c r="D10" s="47">
        <v>12</v>
      </c>
      <c r="E10" s="47">
        <v>15</v>
      </c>
      <c r="F10" s="47">
        <v>23</v>
      </c>
      <c r="G10" s="47">
        <v>2908</v>
      </c>
      <c r="H10" s="48">
        <v>1</v>
      </c>
      <c r="I10" s="49">
        <v>0</v>
      </c>
      <c r="J10" s="75">
        <v>4.9662390276839972</v>
      </c>
    </row>
    <row r="11" spans="1:14" ht="20.25" customHeight="1" x14ac:dyDescent="0.3">
      <c r="A11" s="72" t="s">
        <v>6</v>
      </c>
      <c r="B11" s="44">
        <v>1419</v>
      </c>
      <c r="C11" s="44">
        <v>11</v>
      </c>
      <c r="D11" s="44">
        <v>19</v>
      </c>
      <c r="E11" s="44">
        <v>12</v>
      </c>
      <c r="F11" s="44">
        <v>11</v>
      </c>
      <c r="G11" s="44">
        <v>1366</v>
      </c>
      <c r="H11" s="45">
        <v>0</v>
      </c>
      <c r="I11" s="46">
        <v>0</v>
      </c>
      <c r="J11" s="73">
        <v>4.9041578576462301</v>
      </c>
    </row>
    <row r="12" spans="1:14" ht="20.25" customHeight="1" x14ac:dyDescent="0.3">
      <c r="A12" s="74" t="s">
        <v>7</v>
      </c>
      <c r="B12" s="47">
        <v>24785</v>
      </c>
      <c r="C12" s="47">
        <v>129</v>
      </c>
      <c r="D12" s="47">
        <v>306</v>
      </c>
      <c r="E12" s="47">
        <v>417</v>
      </c>
      <c r="F12" s="47">
        <v>278</v>
      </c>
      <c r="G12" s="47">
        <v>23655</v>
      </c>
      <c r="H12" s="48">
        <v>0</v>
      </c>
      <c r="I12" s="49">
        <v>0</v>
      </c>
      <c r="J12" s="75">
        <v>4.8972765785757515</v>
      </c>
    </row>
    <row r="13" spans="1:14" ht="20.25" customHeight="1" x14ac:dyDescent="0.3">
      <c r="A13" s="72" t="s">
        <v>8</v>
      </c>
      <c r="B13" s="44">
        <v>38561</v>
      </c>
      <c r="C13" s="44">
        <v>0</v>
      </c>
      <c r="D13" s="44">
        <v>0</v>
      </c>
      <c r="E13" s="44">
        <v>0</v>
      </c>
      <c r="F13" s="44">
        <v>0</v>
      </c>
      <c r="G13" s="44">
        <v>38561</v>
      </c>
      <c r="H13" s="45">
        <v>0</v>
      </c>
      <c r="I13" s="46">
        <v>0</v>
      </c>
      <c r="J13" s="73">
        <v>5</v>
      </c>
    </row>
    <row r="14" spans="1:14" ht="20.25" customHeight="1" x14ac:dyDescent="0.3">
      <c r="A14" s="74" t="s">
        <v>9</v>
      </c>
      <c r="B14" s="47">
        <v>32834</v>
      </c>
      <c r="C14" s="47">
        <v>1148</v>
      </c>
      <c r="D14" s="47">
        <v>1215</v>
      </c>
      <c r="E14" s="47">
        <v>939</v>
      </c>
      <c r="F14" s="47">
        <v>835</v>
      </c>
      <c r="G14" s="47">
        <v>28686</v>
      </c>
      <c r="H14" s="48">
        <v>9</v>
      </c>
      <c r="I14" s="49">
        <v>2</v>
      </c>
      <c r="J14" s="75">
        <v>4.6669001644636658</v>
      </c>
    </row>
    <row r="15" spans="1:14" ht="20.25" customHeight="1" x14ac:dyDescent="0.3">
      <c r="A15" s="72" t="s">
        <v>10</v>
      </c>
      <c r="B15" s="44">
        <v>2812</v>
      </c>
      <c r="C15" s="44">
        <v>15</v>
      </c>
      <c r="D15" s="44">
        <v>22</v>
      </c>
      <c r="E15" s="44">
        <v>75</v>
      </c>
      <c r="F15" s="44">
        <v>62</v>
      </c>
      <c r="G15" s="44">
        <v>2638</v>
      </c>
      <c r="H15" s="45">
        <v>0</v>
      </c>
      <c r="I15" s="46">
        <v>0</v>
      </c>
      <c r="J15" s="73">
        <v>4.8798008534850643</v>
      </c>
    </row>
    <row r="16" spans="1:14" ht="20.25" customHeight="1" x14ac:dyDescent="0.3">
      <c r="A16" s="74" t="s">
        <v>11</v>
      </c>
      <c r="B16" s="47">
        <v>7871</v>
      </c>
      <c r="C16" s="47">
        <v>44</v>
      </c>
      <c r="D16" s="47">
        <v>158</v>
      </c>
      <c r="E16" s="47">
        <v>359</v>
      </c>
      <c r="F16" s="47">
        <v>104</v>
      </c>
      <c r="G16" s="47">
        <v>7206</v>
      </c>
      <c r="H16" s="48">
        <v>0</v>
      </c>
      <c r="I16" s="49">
        <v>0</v>
      </c>
      <c r="J16" s="75">
        <v>4.8129843730148645</v>
      </c>
    </row>
    <row r="17" spans="1:10" ht="20.25" customHeight="1" x14ac:dyDescent="0.3">
      <c r="A17" s="72" t="s">
        <v>12</v>
      </c>
      <c r="B17" s="44">
        <v>2351</v>
      </c>
      <c r="C17" s="44">
        <v>39</v>
      </c>
      <c r="D17" s="44">
        <v>2</v>
      </c>
      <c r="E17" s="44">
        <v>1</v>
      </c>
      <c r="F17" s="44">
        <v>6</v>
      </c>
      <c r="G17" s="44">
        <v>2303</v>
      </c>
      <c r="H17" s="45">
        <v>0</v>
      </c>
      <c r="I17" s="46">
        <v>0</v>
      </c>
      <c r="J17" s="73">
        <v>4.9276903445342404</v>
      </c>
    </row>
    <row r="18" spans="1:10" ht="20.25" customHeight="1" x14ac:dyDescent="0.3">
      <c r="A18" s="74" t="s">
        <v>13</v>
      </c>
      <c r="B18" s="47">
        <v>127481</v>
      </c>
      <c r="C18" s="47">
        <v>5</v>
      </c>
      <c r="D18" s="47">
        <v>29</v>
      </c>
      <c r="E18" s="47">
        <v>34</v>
      </c>
      <c r="F18" s="47">
        <v>85</v>
      </c>
      <c r="G18" s="47">
        <v>127328</v>
      </c>
      <c r="H18" s="48">
        <v>0</v>
      </c>
      <c r="I18" s="49">
        <v>0</v>
      </c>
      <c r="J18" s="75">
        <v>4.9979604803853119</v>
      </c>
    </row>
    <row r="19" spans="1:10" ht="20.25" customHeight="1" x14ac:dyDescent="0.3">
      <c r="A19" s="72" t="s">
        <v>14</v>
      </c>
      <c r="B19" s="44">
        <v>53772</v>
      </c>
      <c r="C19" s="44">
        <v>0</v>
      </c>
      <c r="D19" s="44">
        <v>5</v>
      </c>
      <c r="E19" s="44">
        <v>17</v>
      </c>
      <c r="F19" s="44">
        <v>37</v>
      </c>
      <c r="G19" s="44">
        <v>53713</v>
      </c>
      <c r="H19" s="45">
        <v>0</v>
      </c>
      <c r="I19" s="46">
        <v>0</v>
      </c>
      <c r="J19" s="73">
        <v>4.9984006546157849</v>
      </c>
    </row>
    <row r="20" spans="1:10" ht="20.25" customHeight="1" x14ac:dyDescent="0.3">
      <c r="A20" s="74" t="s">
        <v>15</v>
      </c>
      <c r="B20" s="47">
        <v>8952</v>
      </c>
      <c r="C20" s="47">
        <v>93</v>
      </c>
      <c r="D20" s="47">
        <v>99</v>
      </c>
      <c r="E20" s="47">
        <v>237</v>
      </c>
      <c r="F20" s="47">
        <v>253</v>
      </c>
      <c r="G20" s="47">
        <v>8270</v>
      </c>
      <c r="H20" s="48">
        <v>0</v>
      </c>
      <c r="I20" s="49">
        <v>0</v>
      </c>
      <c r="J20" s="75">
        <v>4.8440571939231454</v>
      </c>
    </row>
    <row r="21" spans="1:10" ht="20.25" customHeight="1" x14ac:dyDescent="0.3">
      <c r="A21" s="76" t="s">
        <v>16</v>
      </c>
      <c r="B21" s="50">
        <v>409</v>
      </c>
      <c r="C21" s="50">
        <v>8</v>
      </c>
      <c r="D21" s="50">
        <v>0</v>
      </c>
      <c r="E21" s="50">
        <v>2</v>
      </c>
      <c r="F21" s="50">
        <v>8</v>
      </c>
      <c r="G21" s="50">
        <v>391</v>
      </c>
      <c r="H21" s="51">
        <v>0</v>
      </c>
      <c r="I21" s="52">
        <v>0</v>
      </c>
      <c r="J21" s="77">
        <v>4.8924205378973102</v>
      </c>
    </row>
    <row r="22" spans="1:10" ht="20.25" customHeight="1" x14ac:dyDescent="0.3">
      <c r="A22" s="78" t="s">
        <v>17</v>
      </c>
      <c r="B22" s="79">
        <v>292757</v>
      </c>
      <c r="C22" s="79">
        <v>16</v>
      </c>
      <c r="D22" s="79">
        <v>82</v>
      </c>
      <c r="E22" s="79">
        <v>101</v>
      </c>
      <c r="F22" s="79">
        <v>261</v>
      </c>
      <c r="G22" s="79">
        <v>292281</v>
      </c>
      <c r="H22" s="80">
        <v>2</v>
      </c>
      <c r="I22" s="80">
        <v>14</v>
      </c>
      <c r="J22" s="81">
        <v>4.9974620589772405</v>
      </c>
    </row>
    <row r="23" spans="1:10" ht="20.25" customHeight="1" x14ac:dyDescent="0.3">
      <c r="A23" s="82" t="s">
        <v>18</v>
      </c>
      <c r="B23" s="83">
        <v>194041</v>
      </c>
      <c r="C23" s="83">
        <v>2144</v>
      </c>
      <c r="D23" s="83">
        <v>4812</v>
      </c>
      <c r="E23" s="83">
        <v>6656</v>
      </c>
      <c r="F23" s="83">
        <v>6838</v>
      </c>
      <c r="G23" s="83">
        <v>173563</v>
      </c>
      <c r="H23" s="84">
        <v>26</v>
      </c>
      <c r="I23" s="84">
        <v>2</v>
      </c>
      <c r="J23" s="75">
        <v>4.7777170804108406</v>
      </c>
    </row>
    <row r="24" spans="1:10" ht="20.25" customHeight="1" x14ac:dyDescent="0.3">
      <c r="A24" s="85" t="s">
        <v>19</v>
      </c>
      <c r="B24" s="86">
        <v>486798</v>
      </c>
      <c r="C24" s="86">
        <v>2160</v>
      </c>
      <c r="D24" s="86">
        <v>4894</v>
      </c>
      <c r="E24" s="86">
        <v>6757</v>
      </c>
      <c r="F24" s="86">
        <v>7099</v>
      </c>
      <c r="G24" s="86">
        <v>465844</v>
      </c>
      <c r="H24" s="87">
        <v>28</v>
      </c>
      <c r="I24" s="87">
        <v>16</v>
      </c>
      <c r="J24" s="88">
        <v>4.9098702131068741</v>
      </c>
    </row>
    <row r="26" spans="1:10" x14ac:dyDescent="0.3">
      <c r="A26" s="40" t="s">
        <v>43</v>
      </c>
    </row>
    <row r="27" spans="1:10" x14ac:dyDescent="0.3">
      <c r="A27" s="12" t="s">
        <v>47</v>
      </c>
    </row>
  </sheetData>
  <mergeCells count="5">
    <mergeCell ref="A1:J1"/>
    <mergeCell ref="B3:B4"/>
    <mergeCell ref="C3:J3"/>
    <mergeCell ref="B5:I5"/>
    <mergeCell ref="A3:A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</sheetPr>
  <dimension ref="A1:N27"/>
  <sheetViews>
    <sheetView zoomScaleNormal="100" workbookViewId="0">
      <selection sqref="A1:J1"/>
    </sheetView>
  </sheetViews>
  <sheetFormatPr baseColWidth="10" defaultRowHeight="15.6" x14ac:dyDescent="0.3"/>
  <cols>
    <col min="1" max="1" width="26" customWidth="1"/>
    <col min="2" max="10" width="25.8984375" customWidth="1"/>
    <col min="11" max="18" width="15.8984375" customWidth="1"/>
  </cols>
  <sheetData>
    <row r="1" spans="1:14" ht="18" x14ac:dyDescent="0.35">
      <c r="A1" s="53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1"/>
      <c r="L1" s="1"/>
      <c r="M1" s="1"/>
      <c r="N1" s="1"/>
    </row>
    <row r="3" spans="1:14" ht="29.25" customHeight="1" x14ac:dyDescent="0.3">
      <c r="A3" s="63"/>
      <c r="B3" s="55" t="s">
        <v>36</v>
      </c>
      <c r="C3" s="56" t="s">
        <v>27</v>
      </c>
      <c r="D3" s="57"/>
      <c r="E3" s="57"/>
      <c r="F3" s="57"/>
      <c r="G3" s="57"/>
      <c r="H3" s="57"/>
      <c r="I3" s="57"/>
      <c r="J3" s="58"/>
    </row>
    <row r="4" spans="1:14" ht="32.25" customHeight="1" x14ac:dyDescent="0.3">
      <c r="A4" s="64"/>
      <c r="B4" s="65"/>
      <c r="C4" s="66" t="s">
        <v>28</v>
      </c>
      <c r="D4" s="67" t="s">
        <v>29</v>
      </c>
      <c r="E4" s="66" t="s">
        <v>30</v>
      </c>
      <c r="F4" s="68" t="s">
        <v>31</v>
      </c>
      <c r="G4" s="68" t="s">
        <v>32</v>
      </c>
      <c r="H4" s="68" t="s">
        <v>33</v>
      </c>
      <c r="I4" s="67" t="s">
        <v>34</v>
      </c>
      <c r="J4" s="69" t="s">
        <v>35</v>
      </c>
    </row>
    <row r="5" spans="1:14" ht="18.899999999999999" customHeight="1" x14ac:dyDescent="0.3">
      <c r="A5" s="2" t="s">
        <v>21</v>
      </c>
      <c r="B5" s="59" t="s">
        <v>0</v>
      </c>
      <c r="C5" s="60"/>
      <c r="D5" s="60"/>
      <c r="E5" s="60"/>
      <c r="F5" s="60"/>
      <c r="G5" s="60"/>
      <c r="H5" s="60"/>
      <c r="I5" s="61"/>
      <c r="J5" s="14" t="s">
        <v>25</v>
      </c>
    </row>
    <row r="6" spans="1:14" ht="20.25" customHeight="1" x14ac:dyDescent="0.3">
      <c r="A6" s="70" t="s">
        <v>1</v>
      </c>
      <c r="B6" s="41">
        <v>24526</v>
      </c>
      <c r="C6" s="41">
        <v>465</v>
      </c>
      <c r="D6" s="41">
        <v>1224</v>
      </c>
      <c r="E6" s="41">
        <v>1663</v>
      </c>
      <c r="F6" s="41">
        <v>783</v>
      </c>
      <c r="G6" s="41">
        <v>20391</v>
      </c>
      <c r="H6" s="42">
        <v>0</v>
      </c>
      <c r="I6" s="43">
        <v>0</v>
      </c>
      <c r="J6" s="71">
        <v>4.6069069558835523</v>
      </c>
    </row>
    <row r="7" spans="1:14" ht="20.25" customHeight="1" x14ac:dyDescent="0.3">
      <c r="A7" s="72" t="s">
        <v>2</v>
      </c>
      <c r="B7" s="44">
        <v>85373</v>
      </c>
      <c r="C7" s="44">
        <v>247</v>
      </c>
      <c r="D7" s="44">
        <v>1943</v>
      </c>
      <c r="E7" s="44">
        <v>3050</v>
      </c>
      <c r="F7" s="44">
        <v>4319</v>
      </c>
      <c r="G7" s="44">
        <v>75814</v>
      </c>
      <c r="H7" s="45">
        <v>0</v>
      </c>
      <c r="I7" s="46">
        <v>0</v>
      </c>
      <c r="J7" s="73">
        <v>4.7981094725498696</v>
      </c>
    </row>
    <row r="8" spans="1:14" ht="20.25" customHeight="1" x14ac:dyDescent="0.3">
      <c r="A8" s="74" t="s">
        <v>3</v>
      </c>
      <c r="B8" s="47" t="s">
        <v>22</v>
      </c>
      <c r="C8" s="47" t="s">
        <v>22</v>
      </c>
      <c r="D8" s="47" t="s">
        <v>22</v>
      </c>
      <c r="E8" s="47" t="s">
        <v>22</v>
      </c>
      <c r="F8" s="47" t="s">
        <v>22</v>
      </c>
      <c r="G8" s="47" t="s">
        <v>22</v>
      </c>
      <c r="H8" s="48" t="s">
        <v>22</v>
      </c>
      <c r="I8" s="48" t="s">
        <v>22</v>
      </c>
      <c r="J8" s="48" t="s">
        <v>22</v>
      </c>
    </row>
    <row r="9" spans="1:14" ht="20.25" customHeight="1" x14ac:dyDescent="0.3">
      <c r="A9" s="72" t="s">
        <v>4</v>
      </c>
      <c r="B9" s="44">
        <v>72219</v>
      </c>
      <c r="C9" s="44">
        <v>1</v>
      </c>
      <c r="D9" s="44">
        <v>58</v>
      </c>
      <c r="E9" s="44">
        <v>47</v>
      </c>
      <c r="F9" s="44">
        <v>181</v>
      </c>
      <c r="G9" s="44">
        <v>71932</v>
      </c>
      <c r="H9" s="45">
        <v>0</v>
      </c>
      <c r="I9" s="46">
        <v>0</v>
      </c>
      <c r="J9" s="73">
        <v>4.9937274124537865</v>
      </c>
    </row>
    <row r="10" spans="1:14" ht="20.25" customHeight="1" x14ac:dyDescent="0.3">
      <c r="A10" s="74" t="s">
        <v>5</v>
      </c>
      <c r="B10" s="47">
        <v>2893</v>
      </c>
      <c r="C10" s="47">
        <v>3</v>
      </c>
      <c r="D10" s="47">
        <v>12</v>
      </c>
      <c r="E10" s="47">
        <v>8</v>
      </c>
      <c r="F10" s="47">
        <v>22</v>
      </c>
      <c r="G10" s="47">
        <v>2847</v>
      </c>
      <c r="H10" s="48">
        <v>1</v>
      </c>
      <c r="I10" s="49">
        <v>0</v>
      </c>
      <c r="J10" s="75">
        <v>4.9706187348772897</v>
      </c>
    </row>
    <row r="11" spans="1:14" ht="20.25" customHeight="1" x14ac:dyDescent="0.3">
      <c r="A11" s="72" t="s">
        <v>6</v>
      </c>
      <c r="B11" s="44">
        <v>1371</v>
      </c>
      <c r="C11" s="44">
        <v>3</v>
      </c>
      <c r="D11" s="44">
        <v>12</v>
      </c>
      <c r="E11" s="44">
        <v>13</v>
      </c>
      <c r="F11" s="44">
        <v>15</v>
      </c>
      <c r="G11" s="44">
        <v>1328</v>
      </c>
      <c r="H11" s="45">
        <v>0</v>
      </c>
      <c r="I11" s="46">
        <v>0</v>
      </c>
      <c r="J11" s="73">
        <v>4.9350838803792856</v>
      </c>
    </row>
    <row r="12" spans="1:14" ht="20.25" customHeight="1" x14ac:dyDescent="0.3">
      <c r="A12" s="74" t="s">
        <v>7</v>
      </c>
      <c r="B12" s="47">
        <v>26073</v>
      </c>
      <c r="C12" s="47">
        <v>134</v>
      </c>
      <c r="D12" s="47">
        <v>411</v>
      </c>
      <c r="E12" s="47">
        <v>514</v>
      </c>
      <c r="F12" s="47">
        <v>314</v>
      </c>
      <c r="G12" s="47">
        <v>24700</v>
      </c>
      <c r="H12" s="48">
        <v>0</v>
      </c>
      <c r="I12" s="49">
        <v>0</v>
      </c>
      <c r="J12" s="75">
        <v>4.880681164422966</v>
      </c>
    </row>
    <row r="13" spans="1:14" ht="20.25" customHeight="1" x14ac:dyDescent="0.3">
      <c r="A13" s="72" t="s">
        <v>8</v>
      </c>
      <c r="B13" s="44">
        <v>37990</v>
      </c>
      <c r="C13" s="44">
        <v>0</v>
      </c>
      <c r="D13" s="44">
        <v>0</v>
      </c>
      <c r="E13" s="44">
        <v>0</v>
      </c>
      <c r="F13" s="44">
        <v>0</v>
      </c>
      <c r="G13" s="44">
        <v>37990</v>
      </c>
      <c r="H13" s="45">
        <v>0</v>
      </c>
      <c r="I13" s="46">
        <v>0</v>
      </c>
      <c r="J13" s="73">
        <v>5</v>
      </c>
    </row>
    <row r="14" spans="1:14" ht="20.25" customHeight="1" x14ac:dyDescent="0.3">
      <c r="A14" s="74" t="s">
        <v>9</v>
      </c>
      <c r="B14" s="47">
        <v>32908</v>
      </c>
      <c r="C14" s="47">
        <v>1020</v>
      </c>
      <c r="D14" s="47">
        <v>1122</v>
      </c>
      <c r="E14" s="47">
        <v>989</v>
      </c>
      <c r="F14" s="47">
        <v>905</v>
      </c>
      <c r="G14" s="47">
        <v>28864</v>
      </c>
      <c r="H14" s="48">
        <v>8</v>
      </c>
      <c r="I14" s="49">
        <v>0</v>
      </c>
      <c r="J14" s="75">
        <v>4.6863680563996599</v>
      </c>
    </row>
    <row r="15" spans="1:14" ht="20.25" customHeight="1" x14ac:dyDescent="0.3">
      <c r="A15" s="72" t="s">
        <v>10</v>
      </c>
      <c r="B15" s="44">
        <v>3234</v>
      </c>
      <c r="C15" s="44">
        <v>30</v>
      </c>
      <c r="D15" s="44">
        <v>20</v>
      </c>
      <c r="E15" s="44">
        <v>64</v>
      </c>
      <c r="F15" s="44">
        <v>94</v>
      </c>
      <c r="G15" s="44">
        <v>3026</v>
      </c>
      <c r="H15" s="45">
        <v>0</v>
      </c>
      <c r="I15" s="46">
        <v>0</v>
      </c>
      <c r="J15" s="73">
        <v>4.8756957328385901</v>
      </c>
    </row>
    <row r="16" spans="1:14" ht="20.25" customHeight="1" x14ac:dyDescent="0.3">
      <c r="A16" s="74" t="s">
        <v>11</v>
      </c>
      <c r="B16" s="47">
        <v>7843</v>
      </c>
      <c r="C16" s="47">
        <v>46</v>
      </c>
      <c r="D16" s="47">
        <v>157</v>
      </c>
      <c r="E16" s="47">
        <v>357</v>
      </c>
      <c r="F16" s="47">
        <v>100</v>
      </c>
      <c r="G16" s="47">
        <v>7183</v>
      </c>
      <c r="H16" s="48">
        <v>0</v>
      </c>
      <c r="I16" s="49">
        <v>0</v>
      </c>
      <c r="J16" s="75">
        <v>4.8126992222363896</v>
      </c>
    </row>
    <row r="17" spans="1:10" ht="20.25" customHeight="1" x14ac:dyDescent="0.3">
      <c r="A17" s="72" t="s">
        <v>12</v>
      </c>
      <c r="B17" s="44">
        <v>2291</v>
      </c>
      <c r="C17" s="44">
        <v>83</v>
      </c>
      <c r="D17" s="44">
        <v>0</v>
      </c>
      <c r="E17" s="44">
        <v>0</v>
      </c>
      <c r="F17" s="44">
        <v>0</v>
      </c>
      <c r="G17" s="44">
        <v>2208</v>
      </c>
      <c r="H17" s="45">
        <v>0</v>
      </c>
      <c r="I17" s="46">
        <v>0</v>
      </c>
      <c r="J17" s="73">
        <v>4.855085115670013</v>
      </c>
    </row>
    <row r="18" spans="1:10" ht="20.25" customHeight="1" x14ac:dyDescent="0.3">
      <c r="A18" s="74" t="s">
        <v>13</v>
      </c>
      <c r="B18" s="47">
        <v>125281</v>
      </c>
      <c r="C18" s="47">
        <v>17</v>
      </c>
      <c r="D18" s="47">
        <v>20</v>
      </c>
      <c r="E18" s="47">
        <v>39</v>
      </c>
      <c r="F18" s="47">
        <v>60</v>
      </c>
      <c r="G18" s="47">
        <v>125145</v>
      </c>
      <c r="H18" s="48">
        <v>0</v>
      </c>
      <c r="I18" s="49">
        <v>0</v>
      </c>
      <c r="J18" s="75">
        <v>4.9978767730142639</v>
      </c>
    </row>
    <row r="19" spans="1:10" ht="20.25" customHeight="1" x14ac:dyDescent="0.3">
      <c r="A19" s="72" t="s">
        <v>14</v>
      </c>
      <c r="B19" s="44">
        <v>53144</v>
      </c>
      <c r="C19" s="44">
        <v>0</v>
      </c>
      <c r="D19" s="44">
        <v>5</v>
      </c>
      <c r="E19" s="44">
        <v>18</v>
      </c>
      <c r="F19" s="44">
        <v>63</v>
      </c>
      <c r="G19" s="44">
        <v>53058</v>
      </c>
      <c r="H19" s="45">
        <v>0</v>
      </c>
      <c r="I19" s="46">
        <v>0</v>
      </c>
      <c r="J19" s="73">
        <v>4.9978548848411863</v>
      </c>
    </row>
    <row r="20" spans="1:10" ht="20.25" customHeight="1" x14ac:dyDescent="0.3">
      <c r="A20" s="74" t="s">
        <v>15</v>
      </c>
      <c r="B20" s="47">
        <v>8918</v>
      </c>
      <c r="C20" s="47">
        <v>76</v>
      </c>
      <c r="D20" s="47">
        <v>80</v>
      </c>
      <c r="E20" s="47">
        <v>196</v>
      </c>
      <c r="F20" s="47">
        <v>218</v>
      </c>
      <c r="G20" s="47">
        <v>8348</v>
      </c>
      <c r="H20" s="48">
        <v>0</v>
      </c>
      <c r="I20" s="49">
        <v>0</v>
      </c>
      <c r="J20" s="75">
        <v>4.8705987889661362</v>
      </c>
    </row>
    <row r="21" spans="1:10" ht="20.25" customHeight="1" x14ac:dyDescent="0.3">
      <c r="A21" s="76" t="s">
        <v>16</v>
      </c>
      <c r="B21" s="50">
        <v>469</v>
      </c>
      <c r="C21" s="50">
        <v>11</v>
      </c>
      <c r="D21" s="50">
        <v>0</v>
      </c>
      <c r="E21" s="50">
        <v>8</v>
      </c>
      <c r="F21" s="50">
        <v>13</v>
      </c>
      <c r="G21" s="50">
        <v>437</v>
      </c>
      <c r="H21" s="51">
        <v>0</v>
      </c>
      <c r="I21" s="52">
        <v>0</v>
      </c>
      <c r="J21" s="77">
        <v>4.8443496801705761</v>
      </c>
    </row>
    <row r="22" spans="1:10" ht="20.25" customHeight="1" x14ac:dyDescent="0.3">
      <c r="A22" s="78" t="s">
        <v>17</v>
      </c>
      <c r="B22" s="79">
        <v>289103</v>
      </c>
      <c r="C22" s="79">
        <v>29</v>
      </c>
      <c r="D22" s="79">
        <v>83</v>
      </c>
      <c r="E22" s="79">
        <v>112</v>
      </c>
      <c r="F22" s="79">
        <v>317</v>
      </c>
      <c r="G22" s="79">
        <v>288562</v>
      </c>
      <c r="H22" s="80">
        <v>0</v>
      </c>
      <c r="I22" s="80">
        <v>0</v>
      </c>
      <c r="J22" s="81">
        <v>4.9968661688048899</v>
      </c>
    </row>
    <row r="23" spans="1:10" ht="20.25" customHeight="1" x14ac:dyDescent="0.3">
      <c r="A23" s="82" t="s">
        <v>18</v>
      </c>
      <c r="B23" s="83">
        <v>195430</v>
      </c>
      <c r="C23" s="83">
        <v>2107</v>
      </c>
      <c r="D23" s="83">
        <v>4981</v>
      </c>
      <c r="E23" s="83">
        <v>6854</v>
      </c>
      <c r="F23" s="83">
        <v>6770</v>
      </c>
      <c r="G23" s="83">
        <v>174709</v>
      </c>
      <c r="H23" s="84">
        <v>9</v>
      </c>
      <c r="I23" s="84">
        <v>0</v>
      </c>
      <c r="J23" s="75">
        <v>4.775674154428696</v>
      </c>
    </row>
    <row r="24" spans="1:10" ht="20.25" customHeight="1" x14ac:dyDescent="0.3">
      <c r="A24" s="85" t="s">
        <v>19</v>
      </c>
      <c r="B24" s="86">
        <v>484533</v>
      </c>
      <c r="C24" s="86">
        <v>2136</v>
      </c>
      <c r="D24" s="86">
        <v>5064</v>
      </c>
      <c r="E24" s="86">
        <v>6966</v>
      </c>
      <c r="F24" s="86">
        <v>7087</v>
      </c>
      <c r="G24" s="86">
        <v>463271</v>
      </c>
      <c r="H24" s="87">
        <v>9</v>
      </c>
      <c r="I24" s="87">
        <v>0</v>
      </c>
      <c r="J24" s="88">
        <v>4.9076512848454081</v>
      </c>
    </row>
    <row r="26" spans="1:10" x14ac:dyDescent="0.3">
      <c r="A26" s="40" t="s">
        <v>43</v>
      </c>
    </row>
    <row r="27" spans="1:10" x14ac:dyDescent="0.3">
      <c r="A27" s="12" t="s">
        <v>42</v>
      </c>
    </row>
  </sheetData>
  <mergeCells count="5">
    <mergeCell ref="A1:J1"/>
    <mergeCell ref="B3:B4"/>
    <mergeCell ref="C3:J3"/>
    <mergeCell ref="B5:I5"/>
    <mergeCell ref="A3: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6"/>
  <sheetViews>
    <sheetView zoomScaleNormal="100" workbookViewId="0">
      <selection sqref="A1:J1"/>
    </sheetView>
  </sheetViews>
  <sheetFormatPr baseColWidth="10" defaultRowHeight="15.6" x14ac:dyDescent="0.3"/>
  <cols>
    <col min="1" max="1" width="26" customWidth="1"/>
    <col min="2" max="10" width="25.8984375" customWidth="1"/>
    <col min="11" max="18" width="15.8984375" customWidth="1"/>
  </cols>
  <sheetData>
    <row r="1" spans="1:14" ht="18" x14ac:dyDescent="0.35">
      <c r="A1" s="53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1"/>
      <c r="L1" s="1"/>
      <c r="M1" s="1"/>
      <c r="N1" s="1"/>
    </row>
    <row r="3" spans="1:14" ht="29.25" customHeight="1" x14ac:dyDescent="0.3">
      <c r="A3" s="63"/>
      <c r="B3" s="55" t="s">
        <v>36</v>
      </c>
      <c r="C3" s="56" t="s">
        <v>27</v>
      </c>
      <c r="D3" s="57"/>
      <c r="E3" s="57"/>
      <c r="F3" s="57"/>
      <c r="G3" s="57"/>
      <c r="H3" s="57"/>
      <c r="I3" s="57"/>
      <c r="J3" s="58"/>
    </row>
    <row r="4" spans="1:14" ht="32.25" customHeight="1" x14ac:dyDescent="0.3">
      <c r="A4" s="64"/>
      <c r="B4" s="65"/>
      <c r="C4" s="66" t="s">
        <v>28</v>
      </c>
      <c r="D4" s="67" t="s">
        <v>29</v>
      </c>
      <c r="E4" s="66" t="s">
        <v>30</v>
      </c>
      <c r="F4" s="68" t="s">
        <v>31</v>
      </c>
      <c r="G4" s="68" t="s">
        <v>32</v>
      </c>
      <c r="H4" s="68" t="s">
        <v>33</v>
      </c>
      <c r="I4" s="67" t="s">
        <v>34</v>
      </c>
      <c r="J4" s="69" t="s">
        <v>35</v>
      </c>
    </row>
    <row r="5" spans="1:14" ht="18.899999999999999" customHeight="1" x14ac:dyDescent="0.3">
      <c r="A5" s="2" t="s">
        <v>21</v>
      </c>
      <c r="B5" s="59" t="s">
        <v>0</v>
      </c>
      <c r="C5" s="60"/>
      <c r="D5" s="60"/>
      <c r="E5" s="60"/>
      <c r="F5" s="60"/>
      <c r="G5" s="60"/>
      <c r="H5" s="60"/>
      <c r="I5" s="61"/>
      <c r="J5" s="14" t="s">
        <v>25</v>
      </c>
    </row>
    <row r="6" spans="1:14" ht="20.25" customHeight="1" x14ac:dyDescent="0.3">
      <c r="A6" s="70" t="s">
        <v>1</v>
      </c>
      <c r="B6" s="15">
        <v>26104</v>
      </c>
      <c r="C6" s="15">
        <v>559</v>
      </c>
      <c r="D6" s="15">
        <v>1379</v>
      </c>
      <c r="E6" s="15">
        <v>1835</v>
      </c>
      <c r="F6" s="15">
        <v>790</v>
      </c>
      <c r="G6" s="15">
        <v>21541</v>
      </c>
      <c r="H6" s="16">
        <v>0</v>
      </c>
      <c r="I6" s="17">
        <v>0</v>
      </c>
      <c r="J6" s="89">
        <v>4.5850061293288382</v>
      </c>
    </row>
    <row r="7" spans="1:14" ht="20.25" customHeight="1" x14ac:dyDescent="0.3">
      <c r="A7" s="72" t="s">
        <v>2</v>
      </c>
      <c r="B7" s="18">
        <v>84193</v>
      </c>
      <c r="C7" s="18">
        <v>334</v>
      </c>
      <c r="D7" s="18">
        <v>1889</v>
      </c>
      <c r="E7" s="18">
        <v>3175</v>
      </c>
      <c r="F7" s="18">
        <v>4188</v>
      </c>
      <c r="G7" s="18">
        <v>74607</v>
      </c>
      <c r="H7" s="19">
        <v>0</v>
      </c>
      <c r="I7" s="20">
        <v>0</v>
      </c>
      <c r="J7" s="90">
        <v>4.791657263668001</v>
      </c>
    </row>
    <row r="8" spans="1:14" ht="20.25" customHeight="1" x14ac:dyDescent="0.3">
      <c r="A8" s="74" t="s">
        <v>3</v>
      </c>
      <c r="B8" s="21" t="s">
        <v>22</v>
      </c>
      <c r="C8" s="21" t="s">
        <v>22</v>
      </c>
      <c r="D8" s="21" t="s">
        <v>22</v>
      </c>
      <c r="E8" s="21" t="s">
        <v>22</v>
      </c>
      <c r="F8" s="21" t="s">
        <v>22</v>
      </c>
      <c r="G8" s="21" t="s">
        <v>22</v>
      </c>
      <c r="H8" s="22" t="s">
        <v>22</v>
      </c>
      <c r="I8" s="22" t="s">
        <v>22</v>
      </c>
      <c r="J8" s="22" t="s">
        <v>22</v>
      </c>
    </row>
    <row r="9" spans="1:14" ht="20.25" customHeight="1" x14ac:dyDescent="0.3">
      <c r="A9" s="72" t="s">
        <v>4</v>
      </c>
      <c r="B9" s="18">
        <v>70180</v>
      </c>
      <c r="C9" s="18">
        <v>6</v>
      </c>
      <c r="D9" s="18">
        <v>41</v>
      </c>
      <c r="E9" s="18">
        <v>65</v>
      </c>
      <c r="F9" s="18">
        <v>178</v>
      </c>
      <c r="G9" s="18">
        <v>69890</v>
      </c>
      <c r="H9" s="19">
        <v>0</v>
      </c>
      <c r="I9" s="20">
        <v>0</v>
      </c>
      <c r="J9" s="90">
        <v>4.9935166714163577</v>
      </c>
    </row>
    <row r="10" spans="1:14" ht="20.25" customHeight="1" x14ac:dyDescent="0.3">
      <c r="A10" s="74" t="s">
        <v>5</v>
      </c>
      <c r="B10" s="21">
        <v>2651</v>
      </c>
      <c r="C10" s="21">
        <v>0</v>
      </c>
      <c r="D10" s="21">
        <v>9</v>
      </c>
      <c r="E10" s="21">
        <v>4</v>
      </c>
      <c r="F10" s="21">
        <v>13</v>
      </c>
      <c r="G10" s="21">
        <v>2625</v>
      </c>
      <c r="H10" s="22">
        <v>0</v>
      </c>
      <c r="I10" s="23">
        <v>0</v>
      </c>
      <c r="J10" s="91">
        <v>4.9818936250471522</v>
      </c>
    </row>
    <row r="11" spans="1:14" ht="20.25" customHeight="1" x14ac:dyDescent="0.3">
      <c r="A11" s="72" t="s">
        <v>6</v>
      </c>
      <c r="B11" s="18">
        <v>1514</v>
      </c>
      <c r="C11" s="18">
        <v>2</v>
      </c>
      <c r="D11" s="18">
        <v>12</v>
      </c>
      <c r="E11" s="18">
        <v>19</v>
      </c>
      <c r="F11" s="18">
        <v>19</v>
      </c>
      <c r="G11" s="18">
        <v>1462</v>
      </c>
      <c r="H11" s="19">
        <v>0</v>
      </c>
      <c r="I11" s="20">
        <v>0</v>
      </c>
      <c r="J11" s="90">
        <v>4.9332892998678997</v>
      </c>
    </row>
    <row r="12" spans="1:14" ht="20.25" customHeight="1" x14ac:dyDescent="0.3">
      <c r="A12" s="74" t="s">
        <v>7</v>
      </c>
      <c r="B12" s="21">
        <v>26807</v>
      </c>
      <c r="C12" s="21">
        <v>137</v>
      </c>
      <c r="D12" s="21">
        <v>406</v>
      </c>
      <c r="E12" s="21">
        <v>574</v>
      </c>
      <c r="F12" s="21">
        <v>326</v>
      </c>
      <c r="G12" s="21">
        <v>25364</v>
      </c>
      <c r="H12" s="22">
        <v>0</v>
      </c>
      <c r="I12" s="23">
        <v>0</v>
      </c>
      <c r="J12" s="91">
        <v>4.8791360465550042</v>
      </c>
    </row>
    <row r="13" spans="1:14" ht="20.25" customHeight="1" x14ac:dyDescent="0.3">
      <c r="A13" s="72" t="s">
        <v>8</v>
      </c>
      <c r="B13" s="18">
        <v>36864</v>
      </c>
      <c r="C13" s="18">
        <v>0</v>
      </c>
      <c r="D13" s="18">
        <v>0</v>
      </c>
      <c r="E13" s="18">
        <v>0</v>
      </c>
      <c r="F13" s="18">
        <v>0</v>
      </c>
      <c r="G13" s="18">
        <v>36864</v>
      </c>
      <c r="H13" s="19">
        <v>0</v>
      </c>
      <c r="I13" s="20">
        <v>0</v>
      </c>
      <c r="J13" s="90">
        <v>5</v>
      </c>
    </row>
    <row r="14" spans="1:14" ht="20.25" customHeight="1" x14ac:dyDescent="0.3">
      <c r="A14" s="74" t="s">
        <v>9</v>
      </c>
      <c r="B14" s="21">
        <v>32447</v>
      </c>
      <c r="C14" s="21">
        <v>881</v>
      </c>
      <c r="D14" s="21">
        <v>1087</v>
      </c>
      <c r="E14" s="21">
        <v>1001</v>
      </c>
      <c r="F14" s="21">
        <v>836</v>
      </c>
      <c r="G14" s="21">
        <v>28636</v>
      </c>
      <c r="H14" s="22">
        <v>6</v>
      </c>
      <c r="I14" s="23">
        <v>0</v>
      </c>
      <c r="J14" s="91">
        <v>4.7036089623077633</v>
      </c>
    </row>
    <row r="15" spans="1:14" ht="20.25" customHeight="1" x14ac:dyDescent="0.3">
      <c r="A15" s="72" t="s">
        <v>10</v>
      </c>
      <c r="B15" s="18">
        <v>3169</v>
      </c>
      <c r="C15" s="18">
        <v>9</v>
      </c>
      <c r="D15" s="18">
        <v>16</v>
      </c>
      <c r="E15" s="18">
        <v>58</v>
      </c>
      <c r="F15" s="18">
        <v>77</v>
      </c>
      <c r="G15" s="18">
        <v>3009</v>
      </c>
      <c r="H15" s="19">
        <v>0</v>
      </c>
      <c r="I15" s="20">
        <v>0</v>
      </c>
      <c r="J15" s="90">
        <v>4.9125907226254339</v>
      </c>
    </row>
    <row r="16" spans="1:14" ht="20.25" customHeight="1" x14ac:dyDescent="0.3">
      <c r="A16" s="74" t="s">
        <v>11</v>
      </c>
      <c r="B16" s="21">
        <v>7821</v>
      </c>
      <c r="C16" s="21">
        <v>34</v>
      </c>
      <c r="D16" s="21">
        <v>157</v>
      </c>
      <c r="E16" s="21">
        <v>371</v>
      </c>
      <c r="F16" s="21">
        <v>122</v>
      </c>
      <c r="G16" s="21">
        <v>7137</v>
      </c>
      <c r="H16" s="22">
        <v>0</v>
      </c>
      <c r="I16" s="23">
        <v>0</v>
      </c>
      <c r="J16" s="91">
        <v>4.8119166347014453</v>
      </c>
    </row>
    <row r="17" spans="1:10" ht="20.25" customHeight="1" x14ac:dyDescent="0.3">
      <c r="A17" s="72" t="s">
        <v>12</v>
      </c>
      <c r="B17" s="18">
        <v>2758</v>
      </c>
      <c r="C17" s="18">
        <v>106</v>
      </c>
      <c r="D17" s="18">
        <v>49</v>
      </c>
      <c r="E17" s="18">
        <v>33</v>
      </c>
      <c r="F17" s="18">
        <v>13</v>
      </c>
      <c r="G17" s="18">
        <v>2557</v>
      </c>
      <c r="H17" s="19">
        <v>0</v>
      </c>
      <c r="I17" s="20">
        <v>0</v>
      </c>
      <c r="J17" s="90">
        <v>4.7643219724438</v>
      </c>
    </row>
    <row r="18" spans="1:10" ht="20.25" customHeight="1" x14ac:dyDescent="0.3">
      <c r="A18" s="74" t="s">
        <v>13</v>
      </c>
      <c r="B18" s="21">
        <v>121475</v>
      </c>
      <c r="C18" s="21">
        <v>7</v>
      </c>
      <c r="D18" s="21">
        <v>25</v>
      </c>
      <c r="E18" s="21">
        <v>26</v>
      </c>
      <c r="F18" s="21">
        <v>45</v>
      </c>
      <c r="G18" s="21">
        <v>121372</v>
      </c>
      <c r="H18" s="22">
        <v>0</v>
      </c>
      <c r="I18" s="23">
        <v>0</v>
      </c>
      <c r="J18" s="91">
        <v>4.998353570693558</v>
      </c>
    </row>
    <row r="19" spans="1:10" ht="20.25" customHeight="1" x14ac:dyDescent="0.3">
      <c r="A19" s="72" t="s">
        <v>14</v>
      </c>
      <c r="B19" s="18">
        <v>51689</v>
      </c>
      <c r="C19" s="18">
        <v>3</v>
      </c>
      <c r="D19" s="18">
        <v>10</v>
      </c>
      <c r="E19" s="18">
        <v>22</v>
      </c>
      <c r="F19" s="18">
        <v>54</v>
      </c>
      <c r="G19" s="18">
        <v>51600</v>
      </c>
      <c r="H19" s="19">
        <v>0</v>
      </c>
      <c r="I19" s="20">
        <v>0</v>
      </c>
      <c r="J19" s="90">
        <v>4.9972914933544859</v>
      </c>
    </row>
    <row r="20" spans="1:10" ht="20.25" customHeight="1" x14ac:dyDescent="0.3">
      <c r="A20" s="74" t="s">
        <v>15</v>
      </c>
      <c r="B20" s="21">
        <v>9169</v>
      </c>
      <c r="C20" s="21">
        <v>62</v>
      </c>
      <c r="D20" s="21">
        <v>117</v>
      </c>
      <c r="E20" s="21">
        <v>238</v>
      </c>
      <c r="F20" s="21">
        <v>222</v>
      </c>
      <c r="G20" s="21">
        <v>8530</v>
      </c>
      <c r="H20" s="22">
        <v>0</v>
      </c>
      <c r="I20" s="23">
        <v>0</v>
      </c>
      <c r="J20" s="91">
        <v>4.8585450976115174</v>
      </c>
    </row>
    <row r="21" spans="1:10" ht="20.25" customHeight="1" x14ac:dyDescent="0.3">
      <c r="A21" s="76" t="s">
        <v>16</v>
      </c>
      <c r="B21" s="24">
        <v>563</v>
      </c>
      <c r="C21" s="24">
        <v>10</v>
      </c>
      <c r="D21" s="24">
        <v>1</v>
      </c>
      <c r="E21" s="24">
        <v>1</v>
      </c>
      <c r="F21" s="24">
        <v>8</v>
      </c>
      <c r="G21" s="24">
        <v>543</v>
      </c>
      <c r="H21" s="25">
        <v>0</v>
      </c>
      <c r="I21" s="26">
        <v>0</v>
      </c>
      <c r="J21" s="92">
        <v>4.9058614564831258</v>
      </c>
    </row>
    <row r="22" spans="1:10" ht="20.25" customHeight="1" x14ac:dyDescent="0.3">
      <c r="A22" s="78" t="s">
        <v>17</v>
      </c>
      <c r="B22" s="93">
        <v>280771</v>
      </c>
      <c r="C22" s="93">
        <v>26</v>
      </c>
      <c r="D22" s="93">
        <v>77</v>
      </c>
      <c r="E22" s="93">
        <v>114</v>
      </c>
      <c r="F22" s="93">
        <v>285</v>
      </c>
      <c r="G22" s="93">
        <v>280269</v>
      </c>
      <c r="H22" s="94">
        <v>0</v>
      </c>
      <c r="I22" s="94">
        <v>0</v>
      </c>
      <c r="J22" s="95">
        <v>4.9969797450591411</v>
      </c>
    </row>
    <row r="23" spans="1:10" ht="20.25" customHeight="1" x14ac:dyDescent="0.3">
      <c r="A23" s="82" t="s">
        <v>18</v>
      </c>
      <c r="B23" s="96">
        <v>196633</v>
      </c>
      <c r="C23" s="96">
        <v>2124</v>
      </c>
      <c r="D23" s="96">
        <v>5121</v>
      </c>
      <c r="E23" s="96">
        <v>7308</v>
      </c>
      <c r="F23" s="96">
        <v>6606</v>
      </c>
      <c r="G23" s="96">
        <v>175468</v>
      </c>
      <c r="H23" s="97">
        <v>6</v>
      </c>
      <c r="I23" s="97">
        <v>0</v>
      </c>
      <c r="J23" s="91">
        <v>4.7707658429663384</v>
      </c>
    </row>
    <row r="24" spans="1:10" ht="20.25" customHeight="1" x14ac:dyDescent="0.3">
      <c r="A24" s="85" t="s">
        <v>19</v>
      </c>
      <c r="B24" s="98">
        <v>477404</v>
      </c>
      <c r="C24" s="98">
        <v>2150</v>
      </c>
      <c r="D24" s="98">
        <v>5198</v>
      </c>
      <c r="E24" s="98">
        <v>7422</v>
      </c>
      <c r="F24" s="98">
        <v>6891</v>
      </c>
      <c r="G24" s="98">
        <v>455737</v>
      </c>
      <c r="H24" s="99">
        <v>6</v>
      </c>
      <c r="I24" s="99">
        <v>0</v>
      </c>
      <c r="J24" s="100">
        <v>4.9038068386523781</v>
      </c>
    </row>
    <row r="26" spans="1:10" x14ac:dyDescent="0.3">
      <c r="A26" s="12" t="s">
        <v>38</v>
      </c>
    </row>
  </sheetData>
  <mergeCells count="5">
    <mergeCell ref="A1:J1"/>
    <mergeCell ref="B3:B4"/>
    <mergeCell ref="C3:J3"/>
    <mergeCell ref="B5:I5"/>
    <mergeCell ref="A3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6"/>
  <sheetViews>
    <sheetView zoomScaleNormal="100" workbookViewId="0">
      <selection sqref="A1:J1"/>
    </sheetView>
  </sheetViews>
  <sheetFormatPr baseColWidth="10" defaultRowHeight="15.6" x14ac:dyDescent="0.3"/>
  <cols>
    <col min="1" max="1" width="26" customWidth="1"/>
    <col min="2" max="10" width="25.8984375" customWidth="1"/>
    <col min="11" max="18" width="15.8984375" customWidth="1"/>
  </cols>
  <sheetData>
    <row r="1" spans="1:14" ht="18" x14ac:dyDescent="0.35">
      <c r="A1" s="53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1"/>
      <c r="L1" s="1"/>
      <c r="M1" s="1"/>
      <c r="N1" s="1"/>
    </row>
    <row r="3" spans="1:14" ht="29.25" customHeight="1" x14ac:dyDescent="0.3">
      <c r="A3" s="63"/>
      <c r="B3" s="55" t="s">
        <v>36</v>
      </c>
      <c r="C3" s="56" t="s">
        <v>27</v>
      </c>
      <c r="D3" s="57"/>
      <c r="E3" s="57"/>
      <c r="F3" s="57"/>
      <c r="G3" s="57"/>
      <c r="H3" s="57"/>
      <c r="I3" s="57"/>
      <c r="J3" s="58"/>
    </row>
    <row r="4" spans="1:14" ht="32.25" customHeight="1" x14ac:dyDescent="0.3">
      <c r="A4" s="64"/>
      <c r="B4" s="65"/>
      <c r="C4" s="66" t="s">
        <v>28</v>
      </c>
      <c r="D4" s="67" t="s">
        <v>29</v>
      </c>
      <c r="E4" s="66" t="s">
        <v>30</v>
      </c>
      <c r="F4" s="68" t="s">
        <v>31</v>
      </c>
      <c r="G4" s="68" t="s">
        <v>32</v>
      </c>
      <c r="H4" s="68" t="s">
        <v>33</v>
      </c>
      <c r="I4" s="67" t="s">
        <v>34</v>
      </c>
      <c r="J4" s="69" t="s">
        <v>35</v>
      </c>
    </row>
    <row r="5" spans="1:14" ht="18.899999999999999" customHeight="1" x14ac:dyDescent="0.3">
      <c r="A5" s="2" t="s">
        <v>21</v>
      </c>
      <c r="B5" s="59" t="s">
        <v>0</v>
      </c>
      <c r="C5" s="60"/>
      <c r="D5" s="60"/>
      <c r="E5" s="60"/>
      <c r="F5" s="60"/>
      <c r="G5" s="60"/>
      <c r="H5" s="60"/>
      <c r="I5" s="61"/>
      <c r="J5" s="14" t="s">
        <v>25</v>
      </c>
    </row>
    <row r="6" spans="1:14" ht="20.25" customHeight="1" x14ac:dyDescent="0.3">
      <c r="A6" s="70" t="s">
        <v>1</v>
      </c>
      <c r="B6" s="15">
        <v>25386</v>
      </c>
      <c r="C6" s="15">
        <v>602</v>
      </c>
      <c r="D6" s="15">
        <v>1340</v>
      </c>
      <c r="E6" s="15">
        <v>1688</v>
      </c>
      <c r="F6" s="15">
        <v>804</v>
      </c>
      <c r="G6" s="15">
        <v>20952</v>
      </c>
      <c r="H6" s="16">
        <v>0</v>
      </c>
      <c r="I6" s="17">
        <v>0</v>
      </c>
      <c r="J6" s="89">
        <f>((1*C6)+(2*D6)+(3*E6)+(4*F6)+(5*G6)+(6*H6)+(7*I6))/B6</f>
        <v>4.5821318837154337</v>
      </c>
    </row>
    <row r="7" spans="1:14" ht="20.25" customHeight="1" x14ac:dyDescent="0.3">
      <c r="A7" s="72" t="s">
        <v>2</v>
      </c>
      <c r="B7" s="18">
        <v>80758</v>
      </c>
      <c r="C7" s="18">
        <v>351</v>
      </c>
      <c r="D7" s="18">
        <v>2043</v>
      </c>
      <c r="E7" s="18">
        <v>3180</v>
      </c>
      <c r="F7" s="18">
        <v>3924</v>
      </c>
      <c r="G7" s="18">
        <v>71251</v>
      </c>
      <c r="H7" s="19">
        <v>9</v>
      </c>
      <c r="I7" s="20">
        <v>0</v>
      </c>
      <c r="J7" s="90">
        <f t="shared" ref="J7:J24" si="0">((1*C7)+(2*D7)+(3*E7)+(4*F7)+(5*G7)+(6*H7)+(7*I7))/B7</f>
        <v>4.7794893385175463</v>
      </c>
    </row>
    <row r="8" spans="1:14" ht="20.25" customHeight="1" x14ac:dyDescent="0.3">
      <c r="A8" s="74" t="s">
        <v>3</v>
      </c>
      <c r="B8" s="21" t="s">
        <v>22</v>
      </c>
      <c r="C8" s="21" t="s">
        <v>22</v>
      </c>
      <c r="D8" s="21" t="s">
        <v>22</v>
      </c>
      <c r="E8" s="21" t="s">
        <v>22</v>
      </c>
      <c r="F8" s="21" t="s">
        <v>22</v>
      </c>
      <c r="G8" s="21" t="s">
        <v>22</v>
      </c>
      <c r="H8" s="22" t="s">
        <v>22</v>
      </c>
      <c r="I8" s="22" t="s">
        <v>22</v>
      </c>
      <c r="J8" s="22" t="s">
        <v>22</v>
      </c>
    </row>
    <row r="9" spans="1:14" ht="20.25" customHeight="1" x14ac:dyDescent="0.3">
      <c r="A9" s="72" t="s">
        <v>4</v>
      </c>
      <c r="B9" s="18">
        <v>67508</v>
      </c>
      <c r="C9" s="18">
        <v>19</v>
      </c>
      <c r="D9" s="18">
        <v>54</v>
      </c>
      <c r="E9" s="18">
        <v>110</v>
      </c>
      <c r="F9" s="18">
        <v>189</v>
      </c>
      <c r="G9" s="18">
        <v>67136</v>
      </c>
      <c r="H9" s="19">
        <v>0</v>
      </c>
      <c r="I9" s="20">
        <v>0</v>
      </c>
      <c r="J9" s="90">
        <f t="shared" si="0"/>
        <v>4.9904159507021388</v>
      </c>
    </row>
    <row r="10" spans="1:14" ht="20.25" customHeight="1" x14ac:dyDescent="0.3">
      <c r="A10" s="74" t="s">
        <v>5</v>
      </c>
      <c r="B10" s="21">
        <v>2883</v>
      </c>
      <c r="C10" s="21">
        <v>16</v>
      </c>
      <c r="D10" s="21">
        <v>10</v>
      </c>
      <c r="E10" s="21">
        <v>7</v>
      </c>
      <c r="F10" s="21">
        <v>12</v>
      </c>
      <c r="G10" s="21">
        <v>2838</v>
      </c>
      <c r="H10" s="22">
        <v>0</v>
      </c>
      <c r="I10" s="23">
        <v>0</v>
      </c>
      <c r="J10" s="91">
        <f t="shared" si="0"/>
        <v>4.9583766909469302</v>
      </c>
    </row>
    <row r="11" spans="1:14" ht="20.25" customHeight="1" x14ac:dyDescent="0.3">
      <c r="A11" s="72" t="s">
        <v>6</v>
      </c>
      <c r="B11" s="18">
        <v>4983</v>
      </c>
      <c r="C11" s="18">
        <v>24</v>
      </c>
      <c r="D11" s="18">
        <v>21</v>
      </c>
      <c r="E11" s="18">
        <v>202</v>
      </c>
      <c r="F11" s="18">
        <v>137</v>
      </c>
      <c r="G11" s="18">
        <v>4599</v>
      </c>
      <c r="H11" s="19">
        <v>0</v>
      </c>
      <c r="I11" s="20">
        <v>0</v>
      </c>
      <c r="J11" s="90">
        <f t="shared" si="0"/>
        <v>4.8595223760786679</v>
      </c>
    </row>
    <row r="12" spans="1:14" ht="20.25" customHeight="1" x14ac:dyDescent="0.3">
      <c r="A12" s="74" t="s">
        <v>7</v>
      </c>
      <c r="B12" s="21">
        <v>27039</v>
      </c>
      <c r="C12" s="21">
        <v>158</v>
      </c>
      <c r="D12" s="21">
        <v>459</v>
      </c>
      <c r="E12" s="21">
        <v>630</v>
      </c>
      <c r="F12" s="21">
        <v>307</v>
      </c>
      <c r="G12" s="21">
        <v>25485</v>
      </c>
      <c r="H12" s="22">
        <v>0</v>
      </c>
      <c r="I12" s="23">
        <v>0</v>
      </c>
      <c r="J12" s="91">
        <f t="shared" si="0"/>
        <v>4.8677465882613999</v>
      </c>
    </row>
    <row r="13" spans="1:14" ht="20.25" customHeight="1" x14ac:dyDescent="0.3">
      <c r="A13" s="72" t="s">
        <v>8</v>
      </c>
      <c r="B13" s="18">
        <v>35478</v>
      </c>
      <c r="C13" s="18">
        <v>0</v>
      </c>
      <c r="D13" s="18">
        <v>0</v>
      </c>
      <c r="E13" s="18">
        <v>0</v>
      </c>
      <c r="F13" s="18">
        <v>0</v>
      </c>
      <c r="G13" s="18">
        <v>35478</v>
      </c>
      <c r="H13" s="19">
        <v>0</v>
      </c>
      <c r="I13" s="20">
        <v>0</v>
      </c>
      <c r="J13" s="90">
        <f t="shared" si="0"/>
        <v>5</v>
      </c>
    </row>
    <row r="14" spans="1:14" ht="20.25" customHeight="1" x14ac:dyDescent="0.3">
      <c r="A14" s="74" t="s">
        <v>9</v>
      </c>
      <c r="B14" s="21">
        <v>31211</v>
      </c>
      <c r="C14" s="21">
        <v>749</v>
      </c>
      <c r="D14" s="21">
        <v>1037</v>
      </c>
      <c r="E14" s="21">
        <v>911</v>
      </c>
      <c r="F14" s="21">
        <v>727</v>
      </c>
      <c r="G14" s="21">
        <v>27785</v>
      </c>
      <c r="H14" s="22">
        <v>2</v>
      </c>
      <c r="I14" s="23">
        <v>0</v>
      </c>
      <c r="J14" s="91">
        <f t="shared" si="0"/>
        <v>4.7227259620005766</v>
      </c>
    </row>
    <row r="15" spans="1:14" ht="20.25" customHeight="1" x14ac:dyDescent="0.3">
      <c r="A15" s="72" t="s">
        <v>10</v>
      </c>
      <c r="B15" s="18">
        <v>2955</v>
      </c>
      <c r="C15" s="18">
        <v>0</v>
      </c>
      <c r="D15" s="18">
        <v>16</v>
      </c>
      <c r="E15" s="18">
        <v>54</v>
      </c>
      <c r="F15" s="18">
        <v>59</v>
      </c>
      <c r="G15" s="18">
        <v>2826</v>
      </c>
      <c r="H15" s="19">
        <v>0</v>
      </c>
      <c r="I15" s="20">
        <v>0</v>
      </c>
      <c r="J15" s="90">
        <f t="shared" si="0"/>
        <v>4.927241962774958</v>
      </c>
    </row>
    <row r="16" spans="1:14" ht="20.25" customHeight="1" x14ac:dyDescent="0.3">
      <c r="A16" s="74" t="s">
        <v>11</v>
      </c>
      <c r="B16" s="21">
        <v>7850</v>
      </c>
      <c r="C16" s="21">
        <v>48</v>
      </c>
      <c r="D16" s="21">
        <v>191</v>
      </c>
      <c r="E16" s="21">
        <v>355</v>
      </c>
      <c r="F16" s="21">
        <v>121</v>
      </c>
      <c r="G16" s="21">
        <v>7135</v>
      </c>
      <c r="H16" s="22">
        <v>0</v>
      </c>
      <c r="I16" s="23">
        <v>0</v>
      </c>
      <c r="J16" s="91">
        <f t="shared" si="0"/>
        <v>4.7966878980891723</v>
      </c>
    </row>
    <row r="17" spans="1:10" ht="20.25" customHeight="1" x14ac:dyDescent="0.3">
      <c r="A17" s="72" t="s">
        <v>12</v>
      </c>
      <c r="B17" s="18">
        <v>2444</v>
      </c>
      <c r="C17" s="18">
        <v>159</v>
      </c>
      <c r="D17" s="18">
        <v>32</v>
      </c>
      <c r="E17" s="18">
        <v>29</v>
      </c>
      <c r="F17" s="18">
        <v>19</v>
      </c>
      <c r="G17" s="18">
        <v>2205</v>
      </c>
      <c r="H17" s="19">
        <v>0</v>
      </c>
      <c r="I17" s="20">
        <v>0</v>
      </c>
      <c r="J17" s="90">
        <f t="shared" si="0"/>
        <v>4.6689852700490997</v>
      </c>
    </row>
    <row r="18" spans="1:10" ht="20.25" customHeight="1" x14ac:dyDescent="0.3">
      <c r="A18" s="74" t="s">
        <v>13</v>
      </c>
      <c r="B18" s="21">
        <v>116543</v>
      </c>
      <c r="C18" s="21">
        <v>12</v>
      </c>
      <c r="D18" s="21">
        <v>32</v>
      </c>
      <c r="E18" s="21">
        <v>62</v>
      </c>
      <c r="F18" s="21">
        <v>142</v>
      </c>
      <c r="G18" s="21">
        <v>116295</v>
      </c>
      <c r="H18" s="22">
        <v>0</v>
      </c>
      <c r="I18" s="23">
        <v>0</v>
      </c>
      <c r="J18" s="91">
        <f t="shared" si="0"/>
        <v>4.996481985190016</v>
      </c>
    </row>
    <row r="19" spans="1:10" ht="20.25" customHeight="1" x14ac:dyDescent="0.3">
      <c r="A19" s="72" t="s">
        <v>14</v>
      </c>
      <c r="B19" s="18">
        <v>49304</v>
      </c>
      <c r="C19" s="18">
        <v>5</v>
      </c>
      <c r="D19" s="18">
        <v>4</v>
      </c>
      <c r="E19" s="18">
        <v>44</v>
      </c>
      <c r="F19" s="18">
        <v>44</v>
      </c>
      <c r="G19" s="18">
        <v>49207</v>
      </c>
      <c r="H19" s="19">
        <v>0</v>
      </c>
      <c r="I19" s="20">
        <v>0</v>
      </c>
      <c r="J19" s="90">
        <f t="shared" si="0"/>
        <v>4.996673697874412</v>
      </c>
    </row>
    <row r="20" spans="1:10" ht="20.25" customHeight="1" x14ac:dyDescent="0.3">
      <c r="A20" s="74" t="s">
        <v>15</v>
      </c>
      <c r="B20" s="21">
        <v>8479</v>
      </c>
      <c r="C20" s="21">
        <v>92</v>
      </c>
      <c r="D20" s="21">
        <v>136</v>
      </c>
      <c r="E20" s="21">
        <v>235</v>
      </c>
      <c r="F20" s="21">
        <v>238</v>
      </c>
      <c r="G20" s="21">
        <v>7778</v>
      </c>
      <c r="H20" s="22">
        <v>0</v>
      </c>
      <c r="I20" s="23">
        <v>0</v>
      </c>
      <c r="J20" s="91">
        <f t="shared" si="0"/>
        <v>4.8249793607736757</v>
      </c>
    </row>
    <row r="21" spans="1:10" ht="20.25" customHeight="1" x14ac:dyDescent="0.3">
      <c r="A21" s="76" t="s">
        <v>16</v>
      </c>
      <c r="B21" s="24">
        <v>724</v>
      </c>
      <c r="C21" s="24">
        <v>11</v>
      </c>
      <c r="D21" s="24">
        <v>4</v>
      </c>
      <c r="E21" s="24">
        <v>2</v>
      </c>
      <c r="F21" s="24">
        <v>16</v>
      </c>
      <c r="G21" s="24">
        <v>691</v>
      </c>
      <c r="H21" s="25">
        <v>0</v>
      </c>
      <c r="I21" s="26">
        <v>0</v>
      </c>
      <c r="J21" s="92">
        <f t="shared" si="0"/>
        <v>4.8950276243093924</v>
      </c>
    </row>
    <row r="22" spans="1:10" ht="20.25" customHeight="1" x14ac:dyDescent="0.3">
      <c r="A22" s="78" t="s">
        <v>17</v>
      </c>
      <c r="B22" s="93">
        <f>B9+B13+B18+B19+B21</f>
        <v>269557</v>
      </c>
      <c r="C22" s="93">
        <f t="shared" ref="C22:I22" si="1">C9+C13+C18+C19+C21</f>
        <v>47</v>
      </c>
      <c r="D22" s="93">
        <f t="shared" si="1"/>
        <v>94</v>
      </c>
      <c r="E22" s="93">
        <f t="shared" si="1"/>
        <v>218</v>
      </c>
      <c r="F22" s="93">
        <f t="shared" si="1"/>
        <v>391</v>
      </c>
      <c r="G22" s="93">
        <f t="shared" si="1"/>
        <v>268807</v>
      </c>
      <c r="H22" s="94">
        <f t="shared" si="1"/>
        <v>0</v>
      </c>
      <c r="I22" s="94">
        <f t="shared" si="1"/>
        <v>0</v>
      </c>
      <c r="J22" s="95">
        <f t="shared" si="0"/>
        <v>4.9951884017109558</v>
      </c>
    </row>
    <row r="23" spans="1:10" ht="20.25" customHeight="1" x14ac:dyDescent="0.3">
      <c r="A23" s="82" t="s">
        <v>18</v>
      </c>
      <c r="B23" s="96">
        <f>B6+B7+B10+B11+B12+B14+B15+B16+B17+B20</f>
        <v>193988</v>
      </c>
      <c r="C23" s="96">
        <f t="shared" ref="C23:I23" si="2">C6+C7+C10+C11+C12+C14+C15+C16+C17+C20</f>
        <v>2199</v>
      </c>
      <c r="D23" s="96">
        <f t="shared" si="2"/>
        <v>5285</v>
      </c>
      <c r="E23" s="96">
        <f t="shared" si="2"/>
        <v>7291</v>
      </c>
      <c r="F23" s="96">
        <f t="shared" si="2"/>
        <v>6348</v>
      </c>
      <c r="G23" s="96">
        <f t="shared" si="2"/>
        <v>172854</v>
      </c>
      <c r="H23" s="97">
        <f t="shared" si="2"/>
        <v>11</v>
      </c>
      <c r="I23" s="97">
        <f t="shared" si="2"/>
        <v>0</v>
      </c>
      <c r="J23" s="91">
        <f t="shared" si="0"/>
        <v>4.7650885621791037</v>
      </c>
    </row>
    <row r="24" spans="1:10" ht="20.25" customHeight="1" x14ac:dyDescent="0.3">
      <c r="A24" s="85" t="s">
        <v>19</v>
      </c>
      <c r="B24" s="98">
        <f>B6+B7+B9+B10+B11+B12+B13+B14+B15+B16+B17+B18+B19+B20+B21</f>
        <v>463545</v>
      </c>
      <c r="C24" s="98">
        <f t="shared" ref="C24:I24" si="3">C6+C7+C9+C10+C11+C12+C13+C14+C15+C16+C17+C18+C19+C20+C21</f>
        <v>2246</v>
      </c>
      <c r="D24" s="98">
        <f t="shared" si="3"/>
        <v>5379</v>
      </c>
      <c r="E24" s="98">
        <f t="shared" si="3"/>
        <v>7509</v>
      </c>
      <c r="F24" s="98">
        <f t="shared" si="3"/>
        <v>6739</v>
      </c>
      <c r="G24" s="98">
        <f t="shared" si="3"/>
        <v>441661</v>
      </c>
      <c r="H24" s="99">
        <f t="shared" si="3"/>
        <v>11</v>
      </c>
      <c r="I24" s="99">
        <f t="shared" si="3"/>
        <v>0</v>
      </c>
      <c r="J24" s="100">
        <f t="shared" si="0"/>
        <v>4.8988943899729263</v>
      </c>
    </row>
    <row r="26" spans="1:10" x14ac:dyDescent="0.3">
      <c r="A26" s="12" t="s">
        <v>20</v>
      </c>
    </row>
  </sheetData>
  <mergeCells count="5">
    <mergeCell ref="B3:B4"/>
    <mergeCell ref="C3:J3"/>
    <mergeCell ref="B5:I5"/>
    <mergeCell ref="A1:J1"/>
    <mergeCell ref="A3:A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cb3c7e7-15a3-44e8-82c5-84198a232de3" ContentTypeId="0x010100EED0699C879C48C38367060BD1FE8B64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Word" ma:contentTypeID="0x010100EED0699C879C48C38367060BD1FE8B6400A77AA2EC6592584B814C6D859466C0FE" ma:contentTypeVersion="1" ma:contentTypeDescription="" ma:contentTypeScope="" ma:versionID="7a96e0654a5315bed70ed99d545c2c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983e0577d04a2cefb2f11b5a297061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41E1FD-78C7-4A3D-92CF-B54D9D7B79BF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E0697C-D492-49E5-8497-657D3A40A3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E85E42-8C6F-4FBB-8B54-AB8A4EC3D97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3EAB0FA-294E-4C09-9E28-DBD005047A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Betreuungsstunden | 01.03.2019</vt:lpstr>
      <vt:lpstr>Betreuungsstunden | 01.03.2018</vt:lpstr>
      <vt:lpstr>Betreuungsstunden | 01.03.2017</vt:lpstr>
      <vt:lpstr>Betreuungsstunden | 01.03.2016</vt:lpstr>
      <vt:lpstr>Betreuungsstunden | 01.03.2015</vt:lpstr>
      <vt:lpstr>Betreuungstage | 01.03.2019</vt:lpstr>
      <vt:lpstr>Betreuungstage | 01.03.2018</vt:lpstr>
      <vt:lpstr>Betreuungstage | 01.03.2017</vt:lpstr>
      <vt:lpstr>Betreuungstage | 01.03.2016</vt:lpstr>
      <vt:lpstr>Betreuungstage | 01.03.2015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Berg, Eva, ST-WB</cp:lastModifiedBy>
  <dcterms:created xsi:type="dcterms:W3CDTF">2018-02-13T14:44:12Z</dcterms:created>
  <dcterms:modified xsi:type="dcterms:W3CDTF">2020-08-04T09:41:28Z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0x010100EED0699C879C48C38367060BD1FE8B6400A77AA2EC6592584B814C6D859466C0FE</vt:lpwstr>
  </property>
</Properties>
</file>