
<file path=[Content_Types].xml><?xml version="1.0" encoding="utf-8"?>
<Types xmlns="http://schemas.openxmlformats.org/package/2006/content-types">
  <Default Extension="jpeg" ContentType="image/jpeg"/>
  <Default Extension="60_lr13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1"/>
  <workbookPr/>
  <mc:AlternateContent xmlns:mc="http://schemas.openxmlformats.org/markup-compatibility/2006">
    <mc:Choice Requires="x15">
      <x15ac:absPath xmlns:x15ac="http://schemas.microsoft.com/office/spreadsheetml/2010/11/ac" url="https://extern.bst-workplace.de/sti/63131a/Test/Downloadtabellen/fertig eingetragen Bundesländer/"/>
    </mc:Choice>
  </mc:AlternateContent>
  <xr:revisionPtr revIDLastSave="0" documentId="13_ncr:1_{086AC292-2A54-4D68-AA3F-D9AF1956BD4C}" xr6:coauthVersionLast="36" xr6:coauthVersionMax="36" xr10:uidLastSave="{00000000-0000-0000-0000-000000000000}"/>
  <bookViews>
    <workbookView xWindow="0" yWindow="0" windowWidth="20736" windowHeight="8916" tabRatio="500" xr2:uid="{00000000-000D-0000-FFFF-FFFF00000000}"/>
  </bookViews>
  <sheets>
    <sheet name="01.03.2019" sheetId="21" r:id="rId1"/>
    <sheet name="01.03.2018" sheetId="20" r:id="rId2"/>
    <sheet name="01.03.2017" sheetId="19" r:id="rId3"/>
    <sheet name="01.03.2016" sheetId="5" r:id="rId4"/>
    <sheet name="01.03.2015" sheetId="10" r:id="rId5"/>
    <sheet name="01.03.2014" sheetId="15" r:id="rId6"/>
    <sheet name="01.03.2013" sheetId="11" r:id="rId7"/>
    <sheet name="01.03.2012" sheetId="16" r:id="rId8"/>
    <sheet name="01.03.2011" sheetId="17" r:id="rId9"/>
    <sheet name="01.03.2010" sheetId="18" r:id="rId10"/>
  </sheet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4" i="5" l="1"/>
  <c r="C24" i="5"/>
  <c r="J24" i="5"/>
  <c r="I24" i="5"/>
  <c r="H24" i="5"/>
  <c r="G24" i="5"/>
  <c r="F24" i="5"/>
  <c r="E24" i="5"/>
  <c r="D24" i="5"/>
  <c r="B24" i="5"/>
  <c r="K23" i="5"/>
  <c r="C23" i="5"/>
  <c r="J23" i="5"/>
  <c r="I23" i="5"/>
  <c r="H23" i="5"/>
  <c r="G23" i="5"/>
  <c r="F23" i="5"/>
  <c r="E23" i="5"/>
  <c r="D23" i="5"/>
  <c r="B23" i="5"/>
  <c r="K22" i="5"/>
  <c r="C22" i="5"/>
  <c r="J22" i="5"/>
  <c r="I22" i="5"/>
  <c r="H22" i="5"/>
  <c r="G22" i="5"/>
  <c r="F22" i="5"/>
  <c r="E22" i="5"/>
  <c r="D22" i="5"/>
  <c r="B22" i="5"/>
</calcChain>
</file>

<file path=xl/sharedStrings.xml><?xml version="1.0" encoding="utf-8"?>
<sst xmlns="http://schemas.openxmlformats.org/spreadsheetml/2006/main" count="239" uniqueCount="60">
  <si>
    <t>Anzahl</t>
  </si>
  <si>
    <t>Baden-Württemberg</t>
  </si>
  <si>
    <t>Bayern</t>
  </si>
  <si>
    <t>Berlin</t>
  </si>
  <si>
    <t>Brandenburg</t>
  </si>
  <si>
    <t>Bremen</t>
  </si>
  <si>
    <t>Hamburg</t>
  </si>
  <si>
    <t>Hessen</t>
  </si>
  <si>
    <t>Mecklenburg-Vorpommern</t>
  </si>
  <si>
    <t>Niedersachsen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</si>
  <si>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</si>
  <si>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</si>
  <si>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</si>
  <si>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</si>
  <si>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</si>
  <si>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</si>
  <si>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</si>
  <si>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>Ostdeutschland (mit Berlin)</t>
  </si>
  <si>
    <t>Deutschland</t>
  </si>
  <si>
    <t>Bundesland</t>
  </si>
  <si>
    <t>Insgesamt</t>
  </si>
  <si>
    <t>Tab60_i11a2_lm17: Pädagogisch Tätige in Kindertageseinrichtungen, die überwiegend in der Förderung von Kindern nach SGB VIII/SGB XII* in Kindertageseinrichtungen tätig sind, nach Qualifikationsniveau in den Bundesländern am 01.03.2016 (Anzahl absolut; Anteil in %)</t>
  </si>
  <si>
    <t>(einschlägiger) Hochschulabschluss</t>
  </si>
  <si>
    <t>(einschlägiger) Fachschulabschluss</t>
  </si>
  <si>
    <t>sonstige Ausbildungen</t>
  </si>
  <si>
    <t>in Ausbildung</t>
  </si>
  <si>
    <t>ohne Abschluss</t>
  </si>
  <si>
    <t>Diplom-Pädagogen/-Pädagoginnen; Diplom- Sozialpädagogen/-pädagoginnen (Uni/FH oder vergleichbar); Staatlich anerkannte Kindheitspädagogen/-pädagoginnen (Master/Bachelor)</t>
  </si>
  <si>
    <t>Erzieher/-innen (Fachschule)</t>
  </si>
  <si>
    <t>Sonstige***</t>
  </si>
  <si>
    <t>Gesundheitsdienstberufe</t>
  </si>
  <si>
    <t>Anteil in %</t>
  </si>
  <si>
    <t>Westdeutschland</t>
  </si>
  <si>
    <t>* Ausgewiesen sind nur diejenigen pädagogisch Tätigen, deren Arbeitsbereich überwiegend die Förderung von Kindern nach SGB VIII/SGB XII (Eingliederungshilfen) ist. Personen, die überwiegend in einem anderen Arbeitsbereich tätig sind, aber auch zu einem geringen Anteil ihrer Arbeitszeit im Arbeitsbereich der Förderung von Kindern nach SGB VIII/SGB XII tätig sind, sind hier nicht berücksichtigt.</t>
  </si>
  <si>
    <t>** Einschlägiger Berufsfachschulabschluss: Kinderpfleger/-pflegerin; Familienpfleger/-pflegerin; Assistent/Assistentin im Sozialwesen; soziale und medizinische Helferberufe</t>
  </si>
  <si>
    <t>*** Sonstige soziale/sozialpädagogische Kurzausbildung; Lehrer/-innen (inkl. Sonderschullehrer/-lehrerin); anderer Hochschulabschluss; sonstiger Berufsausbildungsabschluss</t>
  </si>
  <si>
    <t>Quelle: Statistisches Bundesamt: Kinder und tätige Personen in Tageseinrichtungen und in öffentlich geförderter Kindertagespflege 2016; zusammengestellt und berechnet vom Forschungsverbund DJI/TU Dortmund, 2016</t>
  </si>
  <si>
    <t>Heilpädagogen/-pädagoginnen 
(Fachschule) 
Heilerzieher/-innen/
Heilerziehungs-
pfleger/-innen</t>
  </si>
  <si>
    <t>(einschlägiger) Berufsfachschul-
abschluss**</t>
  </si>
  <si>
    <t>Diplom-Heilpädagogen/
-pädagoginnen 
(FH oder vergleichbar)</t>
  </si>
  <si>
    <t>Tab60_i11a2_lm18: Pädagogisch Tätige in Kindertageseinrichtungen, die überwiegend in der Förderung von Kindern nach SGB VIII/SGB XII* in Kindertageseinrichtungen tätig sind, nach Qualifikationsniveau in den Bundesländern am 01.03.2017 (Anzahl absolut; Anteil in %)</t>
  </si>
  <si>
    <t>Quelle: Statistisches Bundesamt: Kinder und tätige Personen in Tageseinrichtungen und in öffentlich geförderter Kindertagespflege 2017; zusammengestellt und berechnet vom Forschungsverbund DJI/TU Dortmund, 2017</t>
  </si>
  <si>
    <t>Tab60_i11a2_lm19: Pädagogisch Tätige in Kindertageseinrichtungen, die überwiegend in der Förderung von Kindern nach SGB VIII/SGB XII* in Kindertageseinrichtungen tätig sind, nach Qualifikationsniveau in den Bundesländern am 01.03.2018 (Anzahl absolut; Anteil in %)</t>
  </si>
  <si>
    <t>x</t>
  </si>
  <si>
    <t>****Aus datenschutzrechtlichen Gründen wurde für Bremen, Niedersachsen, Mecklenburg-Vorpommern und Sachsen die Kategorie in Ausbildung zur Kategorie Sonstiges hinzugefügt.</t>
  </si>
  <si>
    <t>Quelle: FDZ der Statistischen Ämter des Bundes und der Länder, Kinder und tätige Personen in Tageseinrichtungen und in öffentlich geförderter Kindertagespflege, 2018; berechnet vom LG Empirische Bildungsforschung der FernUniversität in Hagen, 2019.</t>
  </si>
  <si>
    <t>Sonstige***/****</t>
  </si>
  <si>
    <t>** Einschlägiger Berufsfachschulabschluss: Kinderpfleger*in; Familienpfleger*in; Assistent*in im Sozialwesen; soziale und medizinische Helfer*innenberufe</t>
  </si>
  <si>
    <t>*** Sonstige soziale/sozialpädagogische Kurzausbildung; Lehrkräfte (inkl. Sonderschullehrkräfte); anderer Hochschulabschluss; sonstiger Berufsausbildungsabschluss</t>
  </si>
  <si>
    <t>x Wert unterliegt der Geheimhaltung</t>
  </si>
  <si>
    <t>Tab60_i11a2_lm20: Pädagogisch Tätige in Kindertageseinrichtungen, die überwiegend in der Förderung von Kindern nach SGB VIII/SGB XII* in Kindertageseinrichtungen tätig sind, nach Qualifikationsniveau in den Bundesländern am 01.03.2019 (Anzahl absolut; Anteil in %)</t>
  </si>
  <si>
    <t>(einschlägiger) Berufsfachschulabschluss**</t>
  </si>
  <si>
    <t>Diplom-Pädagog*innen; Diplom- Sozialpädagog*innen (Uni/FH oder vergleichbar); Staatlich anerkannte Kindheitspädagog*innen (Master/Bachelor)*****</t>
  </si>
  <si>
    <t>Diplom-Heilpädagog*innen (FH oder vergleichbar)</t>
  </si>
  <si>
    <t>Erzieher*innen (Fachschule)</t>
  </si>
  <si>
    <t>Heilpädagog*innen (Fachschule) Heilerzieher*innen/Heilerziehungspfleger*innen</t>
  </si>
  <si>
    <t>Westdeutschland (ohne Berlin)</t>
  </si>
  <si>
    <t>****Aus datenschutzrechtlichen Gründen wurde für Brandenburg, Hamburg, Niedersachsen, Saarland, Schleswig-Holstein und Thüringen die Kategorie in Ausbildung und für Sachsen und Sachsen-Anhalt die Kategorie ohne Abschluss zur Kategorie Sonstige hinzugefügt.</t>
  </si>
  <si>
    <t>*****Aus datenschutzrechtlichen Gründen wurde für Bremen die Kategorie Diplom-Heilpädagog*innen (FH oder vergleichbar) zur Kategorie Diplom-Pädagog*innen; Diplom- Sozialpädagog*innen (Uni/FH oder vergleichbar); Staatlich anerkannte Kindheitspädagog*innen (Master/Bachelor) hinzugefügt.</t>
  </si>
  <si>
    <t>Quelle: FDZ der Statistischen Ämter des Bundes und der Länder, Kinder und tätige Personen in Tageseinrichtungen und in öffentlich geförderter Kindertagespflege, 2019; berechnet vom LG Empirische Bildungsforschung der FernUniversität in Hagen,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</si>
</sst>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4" x14ac:knownFonts="1"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DED9C4"/>
        <bgColor indexed="64"/>
      </patternFill>
    </fill>
    <fill>
      <patternFill patternType="solid">
        <fgColor rgb="FFDBEEF5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148">
    <xf numFmtId="0" fontId="0" fillId="0" borderId="0" xfId="0"/>
    <xf numFmtId="0" fontId="1" fillId="0" borderId="2" xfId="7" applyFont="1" applyFill="1" applyBorder="1" applyAlignment="1">
      <alignment vertical="center"/>
    </xf>
    <xf numFmtId="0" fontId="1" fillId="0" borderId="0" xfId="7" applyFont="1" applyFill="1" applyBorder="1"/>
    <xf numFmtId="164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Alignment="1">
      <alignment horizontal="left" vertical="center"/>
    </xf>
    <xf numFmtId="0" fontId="7" fillId="0" borderId="0" xfId="0" applyFont="1" applyFill="1"/>
    <xf numFmtId="0" fontId="0" fillId="0" borderId="0" xfId="0" applyFont="1" applyFill="1"/>
    <xf numFmtId="0" fontId="0" fillId="0" borderId="0" xfId="0" applyFill="1"/>
    <xf numFmtId="0" fontId="1" fillId="0" borderId="0" xfId="2" applyNumberFormat="1" applyFont="1" applyFill="1" applyBorder="1"/>
    <xf numFmtId="0" fontId="2" fillId="0" borderId="1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3" fillId="4" borderId="9" xfId="0" applyFont="1" applyFill="1" applyBorder="1" applyAlignment="1">
      <alignment vertical="center" wrapText="1"/>
    </xf>
    <xf numFmtId="0" fontId="12" fillId="5" borderId="0" xfId="0" applyFont="1" applyFill="1" applyAlignment="1">
      <alignment horizontal="center" vertical="center" wrapText="1"/>
    </xf>
    <xf numFmtId="0" fontId="12" fillId="5" borderId="4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vertical="center"/>
    </xf>
    <xf numFmtId="3" fontId="9" fillId="0" borderId="1" xfId="12" applyNumberFormat="1" applyFont="1" applyFill="1" applyBorder="1" applyAlignment="1">
      <alignment horizontal="right" vertical="center" wrapText="1" indent="7"/>
    </xf>
    <xf numFmtId="3" fontId="0" fillId="0" borderId="1" xfId="0" applyNumberFormat="1" applyFill="1" applyBorder="1" applyAlignment="1">
      <alignment horizontal="right" vertical="center" indent="7"/>
    </xf>
    <xf numFmtId="3" fontId="9" fillId="0" borderId="3" xfId="12" applyNumberFormat="1" applyFont="1" applyFill="1" applyBorder="1" applyAlignment="1">
      <alignment horizontal="right" vertical="center" wrapText="1" indent="7"/>
    </xf>
    <xf numFmtId="3" fontId="9" fillId="0" borderId="10" xfId="12" applyNumberFormat="1" applyFont="1" applyFill="1" applyBorder="1" applyAlignment="1">
      <alignment horizontal="right" vertical="center" wrapText="1" indent="7"/>
    </xf>
    <xf numFmtId="3" fontId="0" fillId="0" borderId="3" xfId="0" applyNumberFormat="1" applyFill="1" applyBorder="1" applyAlignment="1">
      <alignment horizontal="right" vertical="center" indent="7"/>
    </xf>
    <xf numFmtId="3" fontId="0" fillId="0" borderId="10" xfId="0" applyNumberFormat="1" applyFill="1" applyBorder="1" applyAlignment="1">
      <alignment horizontal="right" vertical="center" indent="7"/>
    </xf>
    <xf numFmtId="0" fontId="9" fillId="0" borderId="1" xfId="13" applyFont="1" applyFill="1" applyBorder="1" applyAlignment="1">
      <alignment horizontal="right" vertical="center" wrapText="1" indent="7"/>
    </xf>
    <xf numFmtId="164" fontId="7" fillId="0" borderId="3" xfId="0" applyNumberFormat="1" applyFont="1" applyFill="1" applyBorder="1" applyAlignment="1">
      <alignment horizontal="right" vertical="center" indent="7"/>
    </xf>
    <xf numFmtId="164" fontId="7" fillId="0" borderId="1" xfId="0" applyNumberFormat="1" applyFont="1" applyFill="1" applyBorder="1" applyAlignment="1">
      <alignment horizontal="right" vertical="center" indent="7"/>
    </xf>
    <xf numFmtId="164" fontId="7" fillId="0" borderId="7" xfId="0" applyNumberFormat="1" applyFont="1" applyFill="1" applyBorder="1" applyAlignment="1">
      <alignment horizontal="right" vertical="center" indent="7"/>
    </xf>
    <xf numFmtId="0" fontId="0" fillId="3" borderId="2" xfId="0" applyFill="1" applyBorder="1" applyAlignment="1">
      <alignment vertical="center"/>
    </xf>
    <xf numFmtId="3" fontId="9" fillId="3" borderId="0" xfId="12" applyNumberFormat="1" applyFont="1" applyFill="1" applyBorder="1" applyAlignment="1">
      <alignment horizontal="right" vertical="center" wrapText="1" indent="7"/>
    </xf>
    <xf numFmtId="3" fontId="0" fillId="3" borderId="2" xfId="0" applyNumberFormat="1" applyFill="1" applyBorder="1" applyAlignment="1">
      <alignment horizontal="right" vertical="center" indent="7"/>
    </xf>
    <xf numFmtId="3" fontId="9" fillId="3" borderId="2" xfId="12" applyNumberFormat="1" applyFont="1" applyFill="1" applyBorder="1" applyAlignment="1">
      <alignment horizontal="right" vertical="center" wrapText="1" indent="7"/>
    </xf>
    <xf numFmtId="3" fontId="0" fillId="3" borderId="0" xfId="0" applyNumberFormat="1" applyFill="1" applyBorder="1" applyAlignment="1">
      <alignment horizontal="right" vertical="center" indent="7"/>
    </xf>
    <xf numFmtId="3" fontId="0" fillId="3" borderId="4" xfId="0" applyNumberFormat="1" applyFill="1" applyBorder="1" applyAlignment="1">
      <alignment horizontal="right" vertical="center" indent="7"/>
    </xf>
    <xf numFmtId="0" fontId="9" fillId="3" borderId="2" xfId="13" applyFont="1" applyFill="1" applyBorder="1" applyAlignment="1">
      <alignment horizontal="right" vertical="center" wrapText="1" indent="7"/>
    </xf>
    <xf numFmtId="164" fontId="7" fillId="3" borderId="0" xfId="0" applyNumberFormat="1" applyFont="1" applyFill="1" applyBorder="1" applyAlignment="1">
      <alignment horizontal="right" vertical="center" indent="7"/>
    </xf>
    <xf numFmtId="164" fontId="7" fillId="3" borderId="2" xfId="0" applyNumberFormat="1" applyFont="1" applyFill="1" applyBorder="1" applyAlignment="1">
      <alignment horizontal="right" vertical="center" indent="7"/>
    </xf>
    <xf numFmtId="164" fontId="7" fillId="3" borderId="5" xfId="0" applyNumberFormat="1" applyFont="1" applyFill="1" applyBorder="1" applyAlignment="1">
      <alignment horizontal="right" vertical="center" indent="7"/>
    </xf>
    <xf numFmtId="3" fontId="9" fillId="0" borderId="0" xfId="12" applyNumberFormat="1" applyFont="1" applyFill="1" applyBorder="1" applyAlignment="1">
      <alignment horizontal="right" vertical="center" wrapText="1" indent="7"/>
    </xf>
    <xf numFmtId="3" fontId="0" fillId="0" borderId="2" xfId="0" applyNumberFormat="1" applyFill="1" applyBorder="1" applyAlignment="1">
      <alignment horizontal="right" vertical="center" indent="7"/>
    </xf>
    <xf numFmtId="3" fontId="9" fillId="0" borderId="2" xfId="12" applyNumberFormat="1" applyFont="1" applyFill="1" applyBorder="1" applyAlignment="1">
      <alignment horizontal="right" vertical="center" wrapText="1" indent="7"/>
    </xf>
    <xf numFmtId="3" fontId="0" fillId="0" borderId="0" xfId="0" applyNumberFormat="1" applyFill="1" applyBorder="1" applyAlignment="1">
      <alignment horizontal="right" vertical="center" indent="7"/>
    </xf>
    <xf numFmtId="3" fontId="0" fillId="0" borderId="4" xfId="0" applyNumberFormat="1" applyFill="1" applyBorder="1" applyAlignment="1">
      <alignment horizontal="right" vertical="center" indent="7"/>
    </xf>
    <xf numFmtId="0" fontId="9" fillId="0" borderId="2" xfId="13" applyFont="1" applyFill="1" applyBorder="1" applyAlignment="1">
      <alignment horizontal="right" vertical="center" wrapText="1" indent="7"/>
    </xf>
    <xf numFmtId="164" fontId="7" fillId="0" borderId="0" xfId="0" applyNumberFormat="1" applyFont="1" applyFill="1" applyBorder="1" applyAlignment="1">
      <alignment horizontal="right" vertical="center" indent="7"/>
    </xf>
    <xf numFmtId="164" fontId="7" fillId="0" borderId="2" xfId="0" applyNumberFormat="1" applyFont="1" applyFill="1" applyBorder="1" applyAlignment="1">
      <alignment horizontal="right" vertical="center" indent="7"/>
    </xf>
    <xf numFmtId="164" fontId="7" fillId="0" borderId="5" xfId="0" applyNumberFormat="1" applyFont="1" applyFill="1" applyBorder="1" applyAlignment="1">
      <alignment horizontal="right" vertical="center" indent="7"/>
    </xf>
    <xf numFmtId="3" fontId="7" fillId="0" borderId="4" xfId="0" applyNumberFormat="1" applyFont="1" applyFill="1" applyBorder="1" applyAlignment="1">
      <alignment horizontal="right" vertical="center" indent="7"/>
    </xf>
    <xf numFmtId="3" fontId="7" fillId="0" borderId="2" xfId="0" applyNumberFormat="1" applyFont="1" applyFill="1" applyBorder="1" applyAlignment="1">
      <alignment horizontal="right" vertical="center" indent="7"/>
    </xf>
    <xf numFmtId="3" fontId="7" fillId="0" borderId="0" xfId="0" applyNumberFormat="1" applyFont="1" applyFill="1" applyBorder="1" applyAlignment="1">
      <alignment horizontal="right" vertical="center" indent="7"/>
    </xf>
    <xf numFmtId="164" fontId="7" fillId="0" borderId="4" xfId="0" applyNumberFormat="1" applyFont="1" applyFill="1" applyBorder="1" applyAlignment="1">
      <alignment horizontal="right" vertical="center" indent="7"/>
    </xf>
    <xf numFmtId="0" fontId="0" fillId="3" borderId="6" xfId="0" applyFill="1" applyBorder="1" applyAlignment="1">
      <alignment vertical="center"/>
    </xf>
    <xf numFmtId="3" fontId="9" fillId="3" borderId="13" xfId="12" applyNumberFormat="1" applyFont="1" applyFill="1" applyBorder="1" applyAlignment="1">
      <alignment horizontal="right" vertical="center" wrapText="1" indent="7"/>
    </xf>
    <xf numFmtId="3" fontId="0" fillId="3" borderId="6" xfId="0" applyNumberFormat="1" applyFill="1" applyBorder="1" applyAlignment="1">
      <alignment horizontal="right" vertical="center" indent="7"/>
    </xf>
    <xf numFmtId="3" fontId="9" fillId="3" borderId="14" xfId="12" applyNumberFormat="1" applyFont="1" applyFill="1" applyBorder="1" applyAlignment="1">
      <alignment horizontal="right" vertical="center" wrapText="1" indent="7"/>
    </xf>
    <xf numFmtId="3" fontId="9" fillId="3" borderId="11" xfId="12" applyNumberFormat="1" applyFont="1" applyFill="1" applyBorder="1" applyAlignment="1">
      <alignment horizontal="right" vertical="center" wrapText="1" indent="7"/>
    </xf>
    <xf numFmtId="3" fontId="9" fillId="3" borderId="6" xfId="12" applyNumberFormat="1" applyFont="1" applyFill="1" applyBorder="1" applyAlignment="1">
      <alignment horizontal="right" vertical="center" wrapText="1" indent="7"/>
    </xf>
    <xf numFmtId="3" fontId="0" fillId="3" borderId="12" xfId="0" applyNumberFormat="1" applyFill="1" applyBorder="1" applyAlignment="1">
      <alignment horizontal="right" vertical="center" indent="7"/>
    </xf>
    <xf numFmtId="3" fontId="0" fillId="3" borderId="11" xfId="0" applyNumberFormat="1" applyFill="1" applyBorder="1" applyAlignment="1">
      <alignment horizontal="right" vertical="center" indent="7"/>
    </xf>
    <xf numFmtId="0" fontId="9" fillId="3" borderId="6" xfId="13" applyFont="1" applyFill="1" applyBorder="1" applyAlignment="1">
      <alignment horizontal="right" vertical="center" wrapText="1" indent="7"/>
    </xf>
    <xf numFmtId="3" fontId="0" fillId="3" borderId="0" xfId="0" applyNumberFormat="1" applyFill="1" applyAlignment="1">
      <alignment horizontal="right" vertical="center" indent="7"/>
    </xf>
    <xf numFmtId="0" fontId="1" fillId="2" borderId="1" xfId="7" applyFont="1" applyFill="1" applyBorder="1" applyAlignment="1">
      <alignment vertical="center"/>
    </xf>
    <xf numFmtId="3" fontId="7" fillId="2" borderId="10" xfId="0" applyNumberFormat="1" applyFont="1" applyFill="1" applyBorder="1" applyAlignment="1">
      <alignment horizontal="right" vertical="center" indent="7"/>
    </xf>
    <xf numFmtId="3" fontId="7" fillId="2" borderId="4" xfId="0" applyNumberFormat="1" applyFont="1" applyFill="1" applyBorder="1" applyAlignment="1">
      <alignment horizontal="right" vertical="center" indent="7"/>
    </xf>
    <xf numFmtId="164" fontId="7" fillId="2" borderId="10" xfId="0" applyNumberFormat="1" applyFont="1" applyFill="1" applyBorder="1" applyAlignment="1">
      <alignment horizontal="right" vertical="center" indent="7"/>
    </xf>
    <xf numFmtId="164" fontId="7" fillId="2" borderId="1" xfId="0" applyNumberFormat="1" applyFont="1" applyFill="1" applyBorder="1" applyAlignment="1">
      <alignment horizontal="right" vertical="center" indent="7"/>
    </xf>
    <xf numFmtId="164" fontId="7" fillId="2" borderId="3" xfId="0" applyNumberFormat="1" applyFont="1" applyFill="1" applyBorder="1" applyAlignment="1">
      <alignment horizontal="right" vertical="center" indent="7"/>
    </xf>
    <xf numFmtId="164" fontId="7" fillId="2" borderId="7" xfId="0" applyNumberFormat="1" applyFont="1" applyFill="1" applyBorder="1" applyAlignment="1">
      <alignment horizontal="right" vertical="center" indent="7"/>
    </xf>
    <xf numFmtId="0" fontId="1" fillId="2" borderId="6" xfId="7" applyFont="1" applyFill="1" applyBorder="1" applyAlignment="1">
      <alignment vertical="center"/>
    </xf>
    <xf numFmtId="3" fontId="7" fillId="2" borderId="11" xfId="0" applyNumberFormat="1" applyFont="1" applyFill="1" applyBorder="1" applyAlignment="1">
      <alignment horizontal="right" vertical="center" indent="7"/>
    </xf>
    <xf numFmtId="3" fontId="7" fillId="2" borderId="6" xfId="0" applyNumberFormat="1" applyFont="1" applyFill="1" applyBorder="1" applyAlignment="1">
      <alignment horizontal="right" vertical="center" indent="7"/>
    </xf>
    <xf numFmtId="3" fontId="7" fillId="2" borderId="12" xfId="0" applyNumberFormat="1" applyFont="1" applyFill="1" applyBorder="1" applyAlignment="1">
      <alignment horizontal="right" vertical="center" indent="7"/>
    </xf>
    <xf numFmtId="164" fontId="7" fillId="2" borderId="11" xfId="0" applyNumberFormat="1" applyFont="1" applyFill="1" applyBorder="1" applyAlignment="1">
      <alignment horizontal="right" vertical="center" indent="7"/>
    </xf>
    <xf numFmtId="164" fontId="7" fillId="2" borderId="6" xfId="0" applyNumberFormat="1" applyFont="1" applyFill="1" applyBorder="1" applyAlignment="1">
      <alignment horizontal="right" vertical="center" indent="7"/>
    </xf>
    <xf numFmtId="164" fontId="7" fillId="2" borderId="12" xfId="0" applyNumberFormat="1" applyFont="1" applyFill="1" applyBorder="1" applyAlignment="1">
      <alignment horizontal="right" vertical="center" indent="7"/>
    </xf>
    <xf numFmtId="164" fontId="7" fillId="2" borderId="8" xfId="0" applyNumberFormat="1" applyFont="1" applyFill="1" applyBorder="1" applyAlignment="1">
      <alignment horizontal="right" vertical="center" indent="7"/>
    </xf>
    <xf numFmtId="0" fontId="2" fillId="0" borderId="0" xfId="0" applyFont="1" applyAlignment="1">
      <alignment horizontal="left" vertical="center"/>
    </xf>
    <xf numFmtId="0" fontId="2" fillId="0" borderId="0" xfId="0" applyFont="1"/>
    <xf numFmtId="0" fontId="1" fillId="0" borderId="0" xfId="0" applyFont="1"/>
    <xf numFmtId="3" fontId="9" fillId="0" borderId="1" xfId="12" applyNumberFormat="1" applyFont="1" applyFill="1" applyBorder="1" applyAlignment="1">
      <alignment horizontal="right" vertical="center" wrapText="1" indent="5"/>
    </xf>
    <xf numFmtId="3" fontId="0" fillId="0" borderId="1" xfId="0" applyNumberFormat="1" applyFill="1" applyBorder="1" applyAlignment="1">
      <alignment horizontal="right" vertical="center" indent="5"/>
    </xf>
    <xf numFmtId="3" fontId="9" fillId="0" borderId="3" xfId="12" applyNumberFormat="1" applyFont="1" applyFill="1" applyBorder="1" applyAlignment="1">
      <alignment horizontal="right" vertical="center" wrapText="1" indent="5"/>
    </xf>
    <xf numFmtId="3" fontId="9" fillId="0" borderId="10" xfId="12" applyNumberFormat="1" applyFont="1" applyFill="1" applyBorder="1" applyAlignment="1">
      <alignment horizontal="right" vertical="center" wrapText="1" indent="5"/>
    </xf>
    <xf numFmtId="3" fontId="0" fillId="0" borderId="3" xfId="0" applyNumberFormat="1" applyFill="1" applyBorder="1" applyAlignment="1">
      <alignment horizontal="right" vertical="center" indent="5"/>
    </xf>
    <xf numFmtId="3" fontId="0" fillId="0" borderId="10" xfId="0" applyNumberFormat="1" applyFill="1" applyBorder="1" applyAlignment="1">
      <alignment horizontal="right" vertical="center" indent="5"/>
    </xf>
    <xf numFmtId="0" fontId="9" fillId="0" borderId="1" xfId="13" applyFont="1" applyFill="1" applyBorder="1" applyAlignment="1">
      <alignment horizontal="right" vertical="center" wrapText="1" indent="5"/>
    </xf>
    <xf numFmtId="164" fontId="7" fillId="0" borderId="3" xfId="0" applyNumberFormat="1" applyFont="1" applyFill="1" applyBorder="1" applyAlignment="1">
      <alignment horizontal="right" vertical="center" indent="5"/>
    </xf>
    <xf numFmtId="164" fontId="7" fillId="0" borderId="1" xfId="0" applyNumberFormat="1" applyFont="1" applyFill="1" applyBorder="1" applyAlignment="1">
      <alignment horizontal="right" vertical="center" indent="5"/>
    </xf>
    <xf numFmtId="164" fontId="7" fillId="0" borderId="7" xfId="0" applyNumberFormat="1" applyFont="1" applyFill="1" applyBorder="1" applyAlignment="1">
      <alignment horizontal="right" vertical="center" indent="5"/>
    </xf>
    <xf numFmtId="3" fontId="9" fillId="3" borderId="0" xfId="12" applyNumberFormat="1" applyFont="1" applyFill="1" applyBorder="1" applyAlignment="1">
      <alignment horizontal="right" vertical="center" wrapText="1" indent="5"/>
    </xf>
    <xf numFmtId="3" fontId="0" fillId="3" borderId="2" xfId="0" applyNumberFormat="1" applyFill="1" applyBorder="1" applyAlignment="1">
      <alignment horizontal="right" vertical="center" indent="5"/>
    </xf>
    <xf numFmtId="3" fontId="9" fillId="3" borderId="2" xfId="12" applyNumberFormat="1" applyFont="1" applyFill="1" applyBorder="1" applyAlignment="1">
      <alignment horizontal="right" vertical="center" wrapText="1" indent="5"/>
    </xf>
    <xf numFmtId="3" fontId="0" fillId="3" borderId="0" xfId="0" applyNumberFormat="1" applyFill="1" applyBorder="1" applyAlignment="1">
      <alignment horizontal="right" vertical="center" indent="5"/>
    </xf>
    <xf numFmtId="3" fontId="0" fillId="3" borderId="4" xfId="0" applyNumberFormat="1" applyFill="1" applyBorder="1" applyAlignment="1">
      <alignment horizontal="right" vertical="center" indent="5"/>
    </xf>
    <xf numFmtId="0" fontId="9" fillId="3" borderId="2" xfId="13" applyFont="1" applyFill="1" applyBorder="1" applyAlignment="1">
      <alignment horizontal="right" vertical="center" wrapText="1" indent="5"/>
    </xf>
    <xf numFmtId="164" fontId="7" fillId="3" borderId="0" xfId="0" applyNumberFormat="1" applyFont="1" applyFill="1" applyBorder="1" applyAlignment="1">
      <alignment horizontal="right" vertical="center" indent="5"/>
    </xf>
    <xf numFmtId="164" fontId="7" fillId="3" borderId="2" xfId="0" applyNumberFormat="1" applyFont="1" applyFill="1" applyBorder="1" applyAlignment="1">
      <alignment horizontal="right" vertical="center" indent="5"/>
    </xf>
    <xf numFmtId="164" fontId="7" fillId="3" borderId="5" xfId="0" applyNumberFormat="1" applyFont="1" applyFill="1" applyBorder="1" applyAlignment="1">
      <alignment horizontal="right" vertical="center" indent="5"/>
    </xf>
    <xf numFmtId="3" fontId="9" fillId="0" borderId="0" xfId="12" applyNumberFormat="1" applyFont="1" applyFill="1" applyBorder="1" applyAlignment="1">
      <alignment horizontal="right" vertical="center" wrapText="1" indent="5"/>
    </xf>
    <xf numFmtId="3" fontId="0" fillId="0" borderId="2" xfId="0" applyNumberFormat="1" applyFill="1" applyBorder="1" applyAlignment="1">
      <alignment horizontal="right" vertical="center" indent="5"/>
    </xf>
    <xf numFmtId="3" fontId="9" fillId="0" borderId="2" xfId="12" applyNumberFormat="1" applyFont="1" applyFill="1" applyBorder="1" applyAlignment="1">
      <alignment horizontal="right" vertical="center" wrapText="1" indent="5"/>
    </xf>
    <xf numFmtId="3" fontId="0" fillId="0" borderId="0" xfId="0" applyNumberFormat="1" applyFill="1" applyBorder="1" applyAlignment="1">
      <alignment horizontal="right" vertical="center" indent="5"/>
    </xf>
    <xf numFmtId="3" fontId="0" fillId="0" borderId="4" xfId="0" applyNumberFormat="1" applyFill="1" applyBorder="1" applyAlignment="1">
      <alignment horizontal="right" vertical="center" indent="5"/>
    </xf>
    <xf numFmtId="0" fontId="9" fillId="0" borderId="2" xfId="13" applyFont="1" applyFill="1" applyBorder="1" applyAlignment="1">
      <alignment horizontal="right" vertical="center" wrapText="1" indent="5"/>
    </xf>
    <xf numFmtId="164" fontId="7" fillId="0" borderId="0" xfId="0" applyNumberFormat="1" applyFont="1" applyFill="1" applyBorder="1" applyAlignment="1">
      <alignment horizontal="right" vertical="center" indent="5"/>
    </xf>
    <xf numFmtId="164" fontId="7" fillId="0" borderId="2" xfId="0" applyNumberFormat="1" applyFont="1" applyFill="1" applyBorder="1" applyAlignment="1">
      <alignment horizontal="right" vertical="center" indent="5"/>
    </xf>
    <xf numFmtId="164" fontId="7" fillId="0" borderId="5" xfId="0" applyNumberFormat="1" applyFont="1" applyFill="1" applyBorder="1" applyAlignment="1">
      <alignment horizontal="right" vertical="center" indent="5"/>
    </xf>
    <xf numFmtId="3" fontId="9" fillId="3" borderId="13" xfId="12" applyNumberFormat="1" applyFont="1" applyFill="1" applyBorder="1" applyAlignment="1">
      <alignment horizontal="right" vertical="center" wrapText="1" indent="5"/>
    </xf>
    <xf numFmtId="3" fontId="0" fillId="3" borderId="6" xfId="0" applyNumberFormat="1" applyFill="1" applyBorder="1" applyAlignment="1">
      <alignment horizontal="right" vertical="center" indent="5"/>
    </xf>
    <xf numFmtId="3" fontId="9" fillId="3" borderId="14" xfId="12" applyNumberFormat="1" applyFont="1" applyFill="1" applyBorder="1" applyAlignment="1">
      <alignment horizontal="right" vertical="center" wrapText="1" indent="5"/>
    </xf>
    <xf numFmtId="3" fontId="9" fillId="3" borderId="11" xfId="12" applyNumberFormat="1" applyFont="1" applyFill="1" applyBorder="1" applyAlignment="1">
      <alignment horizontal="right" vertical="center" wrapText="1" indent="5"/>
    </xf>
    <xf numFmtId="3" fontId="9" fillId="3" borderId="6" xfId="12" applyNumberFormat="1" applyFont="1" applyFill="1" applyBorder="1" applyAlignment="1">
      <alignment horizontal="right" vertical="center" wrapText="1" indent="5"/>
    </xf>
    <xf numFmtId="3" fontId="0" fillId="3" borderId="12" xfId="0" applyNumberFormat="1" applyFill="1" applyBorder="1" applyAlignment="1">
      <alignment horizontal="right" vertical="center" indent="5"/>
    </xf>
    <xf numFmtId="3" fontId="0" fillId="3" borderId="11" xfId="0" applyNumberFormat="1" applyFill="1" applyBorder="1" applyAlignment="1">
      <alignment horizontal="right" vertical="center" indent="5"/>
    </xf>
    <xf numFmtId="0" fontId="9" fillId="3" borderId="6" xfId="13" applyFont="1" applyFill="1" applyBorder="1" applyAlignment="1">
      <alignment horizontal="right" vertical="center" wrapText="1" indent="5"/>
    </xf>
    <xf numFmtId="3" fontId="0" fillId="3" borderId="0" xfId="0" applyNumberFormat="1" applyFill="1" applyAlignment="1">
      <alignment horizontal="right" vertical="center" indent="5"/>
    </xf>
    <xf numFmtId="3" fontId="7" fillId="2" borderId="10" xfId="0" applyNumberFormat="1" applyFont="1" applyFill="1" applyBorder="1" applyAlignment="1">
      <alignment horizontal="right" vertical="center" indent="5"/>
    </xf>
    <xf numFmtId="3" fontId="7" fillId="2" borderId="4" xfId="0" applyNumberFormat="1" applyFont="1" applyFill="1" applyBorder="1" applyAlignment="1">
      <alignment horizontal="right" vertical="center" indent="5"/>
    </xf>
    <xf numFmtId="164" fontId="7" fillId="2" borderId="10" xfId="0" applyNumberFormat="1" applyFont="1" applyFill="1" applyBorder="1" applyAlignment="1">
      <alignment horizontal="right" vertical="center" indent="5"/>
    </xf>
    <xf numFmtId="164" fontId="7" fillId="2" borderId="1" xfId="0" applyNumberFormat="1" applyFont="1" applyFill="1" applyBorder="1" applyAlignment="1">
      <alignment horizontal="right" vertical="center" indent="5"/>
    </xf>
    <xf numFmtId="164" fontId="7" fillId="2" borderId="3" xfId="0" applyNumberFormat="1" applyFont="1" applyFill="1" applyBorder="1" applyAlignment="1">
      <alignment horizontal="right" vertical="center" indent="5"/>
    </xf>
    <xf numFmtId="164" fontId="7" fillId="2" borderId="7" xfId="0" applyNumberFormat="1" applyFont="1" applyFill="1" applyBorder="1" applyAlignment="1">
      <alignment horizontal="right" vertical="center" indent="5"/>
    </xf>
    <xf numFmtId="3" fontId="7" fillId="0" borderId="4" xfId="0" applyNumberFormat="1" applyFont="1" applyFill="1" applyBorder="1" applyAlignment="1">
      <alignment horizontal="right" vertical="center" indent="5"/>
    </xf>
    <xf numFmtId="3" fontId="7" fillId="0" borderId="2" xfId="0" applyNumberFormat="1" applyFont="1" applyFill="1" applyBorder="1" applyAlignment="1">
      <alignment horizontal="right" vertical="center" indent="5"/>
    </xf>
    <xf numFmtId="3" fontId="7" fillId="0" borderId="0" xfId="0" applyNumberFormat="1" applyFont="1" applyFill="1" applyBorder="1" applyAlignment="1">
      <alignment horizontal="right" vertical="center" indent="5"/>
    </xf>
    <xf numFmtId="164" fontId="7" fillId="0" borderId="4" xfId="0" applyNumberFormat="1" applyFont="1" applyFill="1" applyBorder="1" applyAlignment="1">
      <alignment horizontal="right" vertical="center" indent="5"/>
    </xf>
    <xf numFmtId="3" fontId="7" fillId="2" borderId="11" xfId="0" applyNumberFormat="1" applyFont="1" applyFill="1" applyBorder="1" applyAlignment="1">
      <alignment horizontal="right" vertical="center" indent="5"/>
    </xf>
    <xf numFmtId="3" fontId="7" fillId="2" borderId="6" xfId="0" applyNumberFormat="1" applyFont="1" applyFill="1" applyBorder="1" applyAlignment="1">
      <alignment horizontal="right" vertical="center" indent="5"/>
    </xf>
    <xf numFmtId="3" fontId="7" fillId="2" borderId="12" xfId="0" applyNumberFormat="1" applyFont="1" applyFill="1" applyBorder="1" applyAlignment="1">
      <alignment horizontal="right" vertical="center" indent="5"/>
    </xf>
    <xf numFmtId="164" fontId="7" fillId="2" borderId="11" xfId="0" applyNumberFormat="1" applyFont="1" applyFill="1" applyBorder="1" applyAlignment="1">
      <alignment horizontal="right" vertical="center" indent="5"/>
    </xf>
    <xf numFmtId="164" fontId="7" fillId="2" borderId="6" xfId="0" applyNumberFormat="1" applyFont="1" applyFill="1" applyBorder="1" applyAlignment="1">
      <alignment horizontal="right" vertical="center" indent="5"/>
    </xf>
    <xf numFmtId="164" fontId="7" fillId="2" borderId="12" xfId="0" applyNumberFormat="1" applyFont="1" applyFill="1" applyBorder="1" applyAlignment="1">
      <alignment horizontal="right" vertical="center" indent="5"/>
    </xf>
    <xf numFmtId="164" fontId="7" fillId="2" borderId="8" xfId="0" applyNumberFormat="1" applyFont="1" applyFill="1" applyBorder="1" applyAlignment="1">
      <alignment horizontal="right" vertical="center" indent="5"/>
    </xf>
    <xf numFmtId="0" fontId="8" fillId="6" borderId="1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center" vertical="center" wrapText="1"/>
    </xf>
    <xf numFmtId="0" fontId="13" fillId="2" borderId="16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center" vertical="center"/>
    </xf>
    <xf numFmtId="0" fontId="13" fillId="2" borderId="16" xfId="0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</cellXfs>
  <cellStyles count="18">
    <cellStyle name="Besuchter Hyperlink" xfId="15" builtinId="9" hidden="1"/>
    <cellStyle name="Besuchter Hyperlink" xfId="17" builtinId="9" hidden="1"/>
    <cellStyle name="Link" xfId="14" builtinId="8" hidden="1"/>
    <cellStyle name="Link" xfId="16" builtinId="8" hidden="1"/>
    <cellStyle name="Standard" xfId="0" builtinId="0"/>
    <cellStyle name="Standard 10 2" xfId="1" xr:uid="{00000000-0005-0000-0000-000005000000}"/>
    <cellStyle name="Standard 2" xfId="2" xr:uid="{00000000-0005-0000-0000-000006000000}"/>
    <cellStyle name="Standard 21 2" xfId="7" xr:uid="{00000000-0005-0000-0000-000007000000}"/>
    <cellStyle name="Standard_Tab60_i11a2_lm15 2" xfId="12" xr:uid="{00000000-0005-0000-0000-000008000000}"/>
    <cellStyle name="Standard_Tab60_i11a2_lm15_1 2" xfId="13" xr:uid="{00000000-0005-0000-0000-000009000000}"/>
    <cellStyle name="style1490087704425" xfId="11" xr:uid="{00000000-0005-0000-0000-00000A000000}"/>
    <cellStyle name="style1490087704472" xfId="10" xr:uid="{00000000-0005-0000-0000-00000B000000}"/>
    <cellStyle name="style1490087704581" xfId="9" xr:uid="{00000000-0005-0000-0000-00000C000000}"/>
    <cellStyle name="style1490087704628" xfId="8" xr:uid="{00000000-0005-0000-0000-00000D000000}"/>
    <cellStyle name="style1490109065979" xfId="5" xr:uid="{00000000-0005-0000-0000-00000E000000}"/>
    <cellStyle name="style1490109066025" xfId="6" xr:uid="{00000000-0005-0000-0000-00000F000000}"/>
    <cellStyle name="style1490109066120" xfId="3" xr:uid="{00000000-0005-0000-0000-000010000000}"/>
    <cellStyle name="style1490109066167" xfId="4" xr:uid="{00000000-0005-0000-0000-000011000000}"/>
  </cellStyles>
  <dxfs count="0"/>
  <tableStyles count="0" defaultTableStyle="TableStyleMedium9" defaultPivotStyle="PivotStyleMedium7"/>
  <colors>
    <mruColors>
      <color rgb="FFDED9C4"/>
      <color rgb="FFDBEEF5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60_lr13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12699</xdr:rowOff>
    </xdr:from>
    <xdr:to>
      <xdr:col>13</xdr:col>
      <xdr:colOff>317500</xdr:colOff>
      <xdr:row>69</xdr:row>
      <xdr:rowOff>195210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699"/>
          <a:ext cx="11049000" cy="142033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6</xdr:col>
      <xdr:colOff>491240</xdr:colOff>
      <xdr:row>70</xdr:row>
      <xdr:rowOff>0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12700"/>
          <a:ext cx="12302240" cy="15811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330200</xdr:colOff>
      <xdr:row>69</xdr:row>
      <xdr:rowOff>196292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061700" cy="142170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381000</xdr:colOff>
      <xdr:row>70</xdr:row>
      <xdr:rowOff>60940</xdr:rowOff>
    </xdr:to>
    <xdr:pic>
      <xdr:nvPicPr>
        <xdr:cNvPr id="3" name="Bild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112500" cy="142849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76199</xdr:rowOff>
    </xdr:from>
    <xdr:to>
      <xdr:col>12</xdr:col>
      <xdr:colOff>228600</xdr:colOff>
      <xdr:row>70</xdr:row>
      <xdr:rowOff>169790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76199"/>
          <a:ext cx="10121900" cy="143175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12</xdr:col>
      <xdr:colOff>76200</xdr:colOff>
      <xdr:row>69</xdr:row>
      <xdr:rowOff>63254</xdr:rowOff>
    </xdr:to>
    <xdr:pic>
      <xdr:nvPicPr>
        <xdr:cNvPr id="3" name="Bild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" y="0"/>
          <a:ext cx="9956800" cy="140840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</sheetPr>
  <dimension ref="A1:T31"/>
  <sheetViews>
    <sheetView tabSelected="1" zoomScale="84" zoomScaleNormal="84" workbookViewId="0">
      <selection sqref="A1:P1"/>
    </sheetView>
  </sheetViews>
  <sheetFormatPr baseColWidth="10" defaultRowHeight="15.6" x14ac:dyDescent="0.3"/>
  <cols>
    <col min="1" max="1" width="26" customWidth="1"/>
    <col min="2" max="20" width="20.69921875" customWidth="1"/>
  </cols>
  <sheetData>
    <row r="1" spans="1:20" ht="34.200000000000003" customHeight="1" x14ac:dyDescent="0.3">
      <c r="A1" s="143" t="s">
        <v>50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</row>
    <row r="3" spans="1:20" ht="31.2" customHeight="1" x14ac:dyDescent="0.3">
      <c r="A3" s="10"/>
      <c r="B3" s="144" t="s">
        <v>20</v>
      </c>
      <c r="C3" s="136" t="s">
        <v>22</v>
      </c>
      <c r="D3" s="136"/>
      <c r="E3" s="135" t="s">
        <v>23</v>
      </c>
      <c r="F3" s="136"/>
      <c r="G3" s="133" t="s">
        <v>51</v>
      </c>
      <c r="H3" s="136" t="s">
        <v>24</v>
      </c>
      <c r="I3" s="136"/>
      <c r="J3" s="133" t="s">
        <v>25</v>
      </c>
      <c r="K3" s="133" t="s">
        <v>26</v>
      </c>
      <c r="L3" s="135" t="s">
        <v>22</v>
      </c>
      <c r="M3" s="146"/>
      <c r="N3" s="135" t="s">
        <v>23</v>
      </c>
      <c r="O3" s="146"/>
      <c r="P3" s="133" t="s">
        <v>51</v>
      </c>
      <c r="Q3" s="135" t="s">
        <v>24</v>
      </c>
      <c r="R3" s="136"/>
      <c r="S3" s="133" t="s">
        <v>25</v>
      </c>
      <c r="T3" s="133" t="s">
        <v>26</v>
      </c>
    </row>
    <row r="4" spans="1:20" ht="160.19999999999999" customHeight="1" x14ac:dyDescent="0.3">
      <c r="A4" s="11"/>
      <c r="B4" s="145"/>
      <c r="C4" s="13" t="s">
        <v>52</v>
      </c>
      <c r="D4" s="14" t="s">
        <v>53</v>
      </c>
      <c r="E4" s="14" t="s">
        <v>54</v>
      </c>
      <c r="F4" s="14" t="s">
        <v>55</v>
      </c>
      <c r="G4" s="134"/>
      <c r="H4" s="15" t="s">
        <v>46</v>
      </c>
      <c r="I4" s="16" t="s">
        <v>30</v>
      </c>
      <c r="J4" s="134"/>
      <c r="K4" s="134"/>
      <c r="L4" s="13" t="s">
        <v>52</v>
      </c>
      <c r="M4" s="14" t="s">
        <v>53</v>
      </c>
      <c r="N4" s="14" t="s">
        <v>54</v>
      </c>
      <c r="O4" s="14" t="s">
        <v>55</v>
      </c>
      <c r="P4" s="134"/>
      <c r="Q4" s="15" t="s">
        <v>46</v>
      </c>
      <c r="R4" s="16" t="s">
        <v>30</v>
      </c>
      <c r="S4" s="134"/>
      <c r="T4" s="134"/>
    </row>
    <row r="5" spans="1:20" ht="25.2" customHeight="1" x14ac:dyDescent="0.3">
      <c r="A5" s="12" t="s">
        <v>19</v>
      </c>
      <c r="B5" s="137" t="s">
        <v>0</v>
      </c>
      <c r="C5" s="138"/>
      <c r="D5" s="138"/>
      <c r="E5" s="138"/>
      <c r="F5" s="138"/>
      <c r="G5" s="138"/>
      <c r="H5" s="138"/>
      <c r="I5" s="138"/>
      <c r="J5" s="138"/>
      <c r="K5" s="139"/>
      <c r="L5" s="140" t="s">
        <v>31</v>
      </c>
      <c r="M5" s="141"/>
      <c r="N5" s="141"/>
      <c r="O5" s="141"/>
      <c r="P5" s="141"/>
      <c r="Q5" s="141"/>
      <c r="R5" s="141"/>
      <c r="S5" s="141"/>
      <c r="T5" s="142"/>
    </row>
    <row r="6" spans="1:20" ht="19.95" customHeight="1" x14ac:dyDescent="0.3">
      <c r="A6" s="17" t="s">
        <v>1</v>
      </c>
      <c r="B6" s="79">
        <v>1821</v>
      </c>
      <c r="C6" s="80">
        <v>135</v>
      </c>
      <c r="D6" s="81">
        <v>51</v>
      </c>
      <c r="E6" s="82">
        <v>671</v>
      </c>
      <c r="F6" s="79">
        <v>128</v>
      </c>
      <c r="G6" s="83">
        <v>84</v>
      </c>
      <c r="H6" s="84">
        <v>470</v>
      </c>
      <c r="I6" s="85">
        <v>128</v>
      </c>
      <c r="J6" s="83">
        <v>19</v>
      </c>
      <c r="K6" s="79">
        <v>135</v>
      </c>
      <c r="L6" s="86">
        <v>7.4135090609555183</v>
      </c>
      <c r="M6" s="87">
        <v>2.8006589785831961</v>
      </c>
      <c r="N6" s="86">
        <v>36.847885777045583</v>
      </c>
      <c r="O6" s="87">
        <v>7.0291048874244924</v>
      </c>
      <c r="P6" s="88">
        <v>4.6128500823723231</v>
      </c>
      <c r="Q6" s="87">
        <v>25.809994508511807</v>
      </c>
      <c r="R6" s="86">
        <v>7.0291048874244924</v>
      </c>
      <c r="S6" s="87">
        <v>1.043382756727073</v>
      </c>
      <c r="T6" s="88">
        <v>7.4135090609555183</v>
      </c>
    </row>
    <row r="7" spans="1:20" ht="19.95" customHeight="1" x14ac:dyDescent="0.3">
      <c r="A7" s="28" t="s">
        <v>2</v>
      </c>
      <c r="B7" s="89">
        <v>3325</v>
      </c>
      <c r="C7" s="90">
        <v>515</v>
      </c>
      <c r="D7" s="91">
        <v>217</v>
      </c>
      <c r="E7" s="89">
        <v>895</v>
      </c>
      <c r="F7" s="91">
        <v>1007</v>
      </c>
      <c r="G7" s="92">
        <v>195</v>
      </c>
      <c r="H7" s="93">
        <v>92</v>
      </c>
      <c r="I7" s="94">
        <v>404</v>
      </c>
      <c r="J7" s="92">
        <v>0</v>
      </c>
      <c r="K7" s="91">
        <v>0</v>
      </c>
      <c r="L7" s="95">
        <v>15.488721804511279</v>
      </c>
      <c r="M7" s="96">
        <v>6.5263157894736841</v>
      </c>
      <c r="N7" s="95">
        <v>26.917293233082706</v>
      </c>
      <c r="O7" s="96">
        <v>30.285714285714288</v>
      </c>
      <c r="P7" s="95">
        <v>5.8646616541353387</v>
      </c>
      <c r="Q7" s="96">
        <v>2.7669172932330826</v>
      </c>
      <c r="R7" s="95">
        <v>12.150375939849624</v>
      </c>
      <c r="S7" s="96">
        <v>0</v>
      </c>
      <c r="T7" s="97">
        <v>0</v>
      </c>
    </row>
    <row r="8" spans="1:20" ht="19.95" customHeight="1" x14ac:dyDescent="0.3">
      <c r="A8" s="17" t="s">
        <v>3</v>
      </c>
      <c r="B8" s="98">
        <v>2610</v>
      </c>
      <c r="C8" s="99">
        <v>113</v>
      </c>
      <c r="D8" s="100">
        <v>85</v>
      </c>
      <c r="E8" s="98">
        <v>2073</v>
      </c>
      <c r="F8" s="100">
        <v>229</v>
      </c>
      <c r="G8" s="101">
        <v>9</v>
      </c>
      <c r="H8" s="102">
        <v>38</v>
      </c>
      <c r="I8" s="103">
        <v>18</v>
      </c>
      <c r="J8" s="101">
        <v>45</v>
      </c>
      <c r="K8" s="100">
        <v>0</v>
      </c>
      <c r="L8" s="104">
        <v>4.3295019157088124</v>
      </c>
      <c r="M8" s="105">
        <v>3.2567049808429118</v>
      </c>
      <c r="N8" s="104">
        <v>79.425287356321832</v>
      </c>
      <c r="O8" s="105">
        <v>8.773946360153257</v>
      </c>
      <c r="P8" s="104">
        <v>0.34482758620689657</v>
      </c>
      <c r="Q8" s="105">
        <v>1.4559386973180077</v>
      </c>
      <c r="R8" s="104">
        <v>0.68965517241379315</v>
      </c>
      <c r="S8" s="105">
        <v>1.7241379310344827</v>
      </c>
      <c r="T8" s="106">
        <v>0</v>
      </c>
    </row>
    <row r="9" spans="1:20" ht="19.95" customHeight="1" x14ac:dyDescent="0.3">
      <c r="A9" s="28" t="s">
        <v>4</v>
      </c>
      <c r="B9" s="89">
        <v>409</v>
      </c>
      <c r="C9" s="90">
        <v>9</v>
      </c>
      <c r="D9" s="91">
        <v>43</v>
      </c>
      <c r="E9" s="89">
        <v>92</v>
      </c>
      <c r="F9" s="91">
        <v>221</v>
      </c>
      <c r="G9" s="92">
        <v>6</v>
      </c>
      <c r="H9" s="93">
        <v>22</v>
      </c>
      <c r="I9" s="94">
        <v>12</v>
      </c>
      <c r="J9" s="92" t="s">
        <v>43</v>
      </c>
      <c r="K9" s="91">
        <v>4</v>
      </c>
      <c r="L9" s="95">
        <v>2.2004889975550124</v>
      </c>
      <c r="M9" s="96">
        <v>10.513447432762836</v>
      </c>
      <c r="N9" s="95">
        <v>22.493887530562347</v>
      </c>
      <c r="O9" s="96">
        <v>54.034229828850854</v>
      </c>
      <c r="P9" s="95">
        <v>1.4669926650366749</v>
      </c>
      <c r="Q9" s="96">
        <v>5.3789731051344738</v>
      </c>
      <c r="R9" s="95">
        <v>2.9339853300733498</v>
      </c>
      <c r="S9" s="96" t="s">
        <v>43</v>
      </c>
      <c r="T9" s="97">
        <v>0.97799511002444983</v>
      </c>
    </row>
    <row r="10" spans="1:20" ht="19.95" customHeight="1" x14ac:dyDescent="0.3">
      <c r="A10" s="17" t="s">
        <v>5</v>
      </c>
      <c r="B10" s="98">
        <v>265</v>
      </c>
      <c r="C10" s="99">
        <v>19</v>
      </c>
      <c r="D10" s="100" t="s">
        <v>43</v>
      </c>
      <c r="E10" s="98">
        <v>121</v>
      </c>
      <c r="F10" s="100">
        <v>12</v>
      </c>
      <c r="G10" s="101">
        <v>43</v>
      </c>
      <c r="H10" s="102">
        <v>15</v>
      </c>
      <c r="I10" s="103">
        <v>4</v>
      </c>
      <c r="J10" s="101">
        <v>4</v>
      </c>
      <c r="K10" s="100">
        <v>47</v>
      </c>
      <c r="L10" s="104">
        <v>7.1698113207547172</v>
      </c>
      <c r="M10" s="105" t="s">
        <v>43</v>
      </c>
      <c r="N10" s="104">
        <v>45.660377358490564</v>
      </c>
      <c r="O10" s="105">
        <v>4.5283018867924527</v>
      </c>
      <c r="P10" s="104">
        <v>16.226415094339622</v>
      </c>
      <c r="Q10" s="105">
        <v>5.6603773584905666</v>
      </c>
      <c r="R10" s="104">
        <v>1.5094339622641511</v>
      </c>
      <c r="S10" s="105">
        <v>1.5094339622641511</v>
      </c>
      <c r="T10" s="106">
        <v>17.735849056603772</v>
      </c>
    </row>
    <row r="11" spans="1:20" ht="19.95" customHeight="1" x14ac:dyDescent="0.3">
      <c r="A11" s="28" t="s">
        <v>6</v>
      </c>
      <c r="B11" s="89">
        <v>646</v>
      </c>
      <c r="C11" s="90">
        <v>23</v>
      </c>
      <c r="D11" s="91">
        <v>22</v>
      </c>
      <c r="E11" s="89">
        <v>184</v>
      </c>
      <c r="F11" s="91">
        <v>285</v>
      </c>
      <c r="G11" s="92">
        <v>22</v>
      </c>
      <c r="H11" s="93">
        <v>28</v>
      </c>
      <c r="I11" s="94">
        <v>78</v>
      </c>
      <c r="J11" s="92" t="s">
        <v>43</v>
      </c>
      <c r="K11" s="91">
        <v>4</v>
      </c>
      <c r="L11" s="95">
        <v>3.560371517027864</v>
      </c>
      <c r="M11" s="96">
        <v>3.4055727554179565</v>
      </c>
      <c r="N11" s="95">
        <v>28.482972136222912</v>
      </c>
      <c r="O11" s="96">
        <v>44.117647058823529</v>
      </c>
      <c r="P11" s="95">
        <v>3.4055727554179565</v>
      </c>
      <c r="Q11" s="96">
        <v>4.3343653250773997</v>
      </c>
      <c r="R11" s="95">
        <v>12.074303405572756</v>
      </c>
      <c r="S11" s="96" t="s">
        <v>43</v>
      </c>
      <c r="T11" s="97">
        <v>0.61919504643962853</v>
      </c>
    </row>
    <row r="12" spans="1:20" ht="19.95" customHeight="1" x14ac:dyDescent="0.3">
      <c r="A12" s="17" t="s">
        <v>7</v>
      </c>
      <c r="B12" s="98">
        <v>2689</v>
      </c>
      <c r="C12" s="99">
        <v>281</v>
      </c>
      <c r="D12" s="100">
        <v>38</v>
      </c>
      <c r="E12" s="98">
        <v>1837</v>
      </c>
      <c r="F12" s="100">
        <v>147</v>
      </c>
      <c r="G12" s="101">
        <v>62</v>
      </c>
      <c r="H12" s="102">
        <v>122</v>
      </c>
      <c r="I12" s="103">
        <v>65</v>
      </c>
      <c r="J12" s="101">
        <v>93</v>
      </c>
      <c r="K12" s="100">
        <v>44</v>
      </c>
      <c r="L12" s="104">
        <v>10.449981405727037</v>
      </c>
      <c r="M12" s="105">
        <v>1.4131647452584604</v>
      </c>
      <c r="N12" s="104">
        <v>68.315358869468199</v>
      </c>
      <c r="O12" s="105">
        <v>5.46671625139457</v>
      </c>
      <c r="P12" s="104">
        <v>2.3056898475269616</v>
      </c>
      <c r="Q12" s="105">
        <v>4.5370026031982142</v>
      </c>
      <c r="R12" s="104">
        <v>2.4172554853105246</v>
      </c>
      <c r="S12" s="105">
        <v>3.4585347712904424</v>
      </c>
      <c r="T12" s="106">
        <v>1.6362960208255857</v>
      </c>
    </row>
    <row r="13" spans="1:20" ht="19.95" customHeight="1" x14ac:dyDescent="0.3">
      <c r="A13" s="28" t="s">
        <v>8</v>
      </c>
      <c r="B13" s="89">
        <v>621</v>
      </c>
      <c r="C13" s="90">
        <v>16</v>
      </c>
      <c r="D13" s="91">
        <v>10</v>
      </c>
      <c r="E13" s="89">
        <v>108</v>
      </c>
      <c r="F13" s="91">
        <v>424</v>
      </c>
      <c r="G13" s="92">
        <v>26</v>
      </c>
      <c r="H13" s="93">
        <v>20</v>
      </c>
      <c r="I13" s="94">
        <v>13</v>
      </c>
      <c r="J13" s="92">
        <v>0</v>
      </c>
      <c r="K13" s="91">
        <v>4</v>
      </c>
      <c r="L13" s="95">
        <v>2.576489533011272</v>
      </c>
      <c r="M13" s="96">
        <v>1.6103059581320449</v>
      </c>
      <c r="N13" s="95">
        <v>17.391304347826086</v>
      </c>
      <c r="O13" s="96">
        <v>68.276972624798717</v>
      </c>
      <c r="P13" s="95">
        <v>4.1867954911433172</v>
      </c>
      <c r="Q13" s="96">
        <v>3.2206119162640898</v>
      </c>
      <c r="R13" s="95">
        <v>2.0933977455716586</v>
      </c>
      <c r="S13" s="96">
        <v>0</v>
      </c>
      <c r="T13" s="97">
        <v>0.64412238325281801</v>
      </c>
    </row>
    <row r="14" spans="1:20" ht="19.95" customHeight="1" x14ac:dyDescent="0.3">
      <c r="A14" s="17" t="s">
        <v>9</v>
      </c>
      <c r="B14" s="98">
        <v>2132</v>
      </c>
      <c r="C14" s="99">
        <v>65</v>
      </c>
      <c r="D14" s="100">
        <v>124</v>
      </c>
      <c r="E14" s="98">
        <v>444</v>
      </c>
      <c r="F14" s="100">
        <v>1122</v>
      </c>
      <c r="G14" s="101">
        <v>81</v>
      </c>
      <c r="H14" s="102">
        <v>30</v>
      </c>
      <c r="I14" s="103">
        <v>245</v>
      </c>
      <c r="J14" s="101" t="s">
        <v>43</v>
      </c>
      <c r="K14" s="100">
        <v>21</v>
      </c>
      <c r="L14" s="104">
        <v>3.0487804878048781</v>
      </c>
      <c r="M14" s="105">
        <v>5.8161350844277679</v>
      </c>
      <c r="N14" s="104">
        <v>20.825515947467167</v>
      </c>
      <c r="O14" s="105">
        <v>52.626641651031889</v>
      </c>
      <c r="P14" s="104">
        <v>3.7992495309568484</v>
      </c>
      <c r="Q14" s="105">
        <v>1.4071294559099436</v>
      </c>
      <c r="R14" s="104">
        <v>11.49155722326454</v>
      </c>
      <c r="S14" s="105" t="s">
        <v>43</v>
      </c>
      <c r="T14" s="106">
        <v>0.98499061913696062</v>
      </c>
    </row>
    <row r="15" spans="1:20" ht="19.95" customHeight="1" x14ac:dyDescent="0.3">
      <c r="A15" s="28" t="s">
        <v>10</v>
      </c>
      <c r="B15" s="89">
        <v>5622</v>
      </c>
      <c r="C15" s="90">
        <v>345</v>
      </c>
      <c r="D15" s="91">
        <v>177</v>
      </c>
      <c r="E15" s="89">
        <v>2914</v>
      </c>
      <c r="F15" s="91">
        <v>815</v>
      </c>
      <c r="G15" s="92">
        <v>191</v>
      </c>
      <c r="H15" s="93">
        <v>192</v>
      </c>
      <c r="I15" s="94">
        <v>839</v>
      </c>
      <c r="J15" s="92">
        <v>34</v>
      </c>
      <c r="K15" s="91">
        <v>115</v>
      </c>
      <c r="L15" s="95">
        <v>6.1366061899679831</v>
      </c>
      <c r="M15" s="96">
        <v>3.1483457844183564</v>
      </c>
      <c r="N15" s="95">
        <v>51.832088224831018</v>
      </c>
      <c r="O15" s="96">
        <v>14.496620419779438</v>
      </c>
      <c r="P15" s="95">
        <v>3.3973674848808253</v>
      </c>
      <c r="Q15" s="96">
        <v>3.4151547491995733</v>
      </c>
      <c r="R15" s="95">
        <v>14.923514763429385</v>
      </c>
      <c r="S15" s="96">
        <v>0.60476698683742447</v>
      </c>
      <c r="T15" s="97">
        <v>2.0455353966559944</v>
      </c>
    </row>
    <row r="16" spans="1:20" ht="19.95" customHeight="1" x14ac:dyDescent="0.3">
      <c r="A16" s="17" t="s">
        <v>11</v>
      </c>
      <c r="B16" s="98">
        <v>666</v>
      </c>
      <c r="C16" s="99">
        <v>43</v>
      </c>
      <c r="D16" s="100">
        <v>8</v>
      </c>
      <c r="E16" s="98">
        <v>258</v>
      </c>
      <c r="F16" s="100">
        <v>75</v>
      </c>
      <c r="G16" s="101">
        <v>41</v>
      </c>
      <c r="H16" s="102">
        <v>60</v>
      </c>
      <c r="I16" s="103">
        <v>144</v>
      </c>
      <c r="J16" s="101">
        <v>15</v>
      </c>
      <c r="K16" s="100">
        <v>22</v>
      </c>
      <c r="L16" s="104">
        <v>6.4564564564564568</v>
      </c>
      <c r="M16" s="105">
        <v>1.2012012012012012</v>
      </c>
      <c r="N16" s="104">
        <v>38.738738738738739</v>
      </c>
      <c r="O16" s="105">
        <v>11.261261261261261</v>
      </c>
      <c r="P16" s="104">
        <v>6.1561561561561557</v>
      </c>
      <c r="Q16" s="105">
        <v>9.0090090090090094</v>
      </c>
      <c r="R16" s="104">
        <v>21.621621621621621</v>
      </c>
      <c r="S16" s="105">
        <v>2.2522522522522523</v>
      </c>
      <c r="T16" s="106">
        <v>3.303303303303303</v>
      </c>
    </row>
    <row r="17" spans="1:20" ht="19.95" customHeight="1" x14ac:dyDescent="0.3">
      <c r="A17" s="28" t="s">
        <v>12</v>
      </c>
      <c r="B17" s="89">
        <v>289</v>
      </c>
      <c r="C17" s="90">
        <v>31</v>
      </c>
      <c r="D17" s="91">
        <v>3</v>
      </c>
      <c r="E17" s="89">
        <v>139</v>
      </c>
      <c r="F17" s="91">
        <v>31</v>
      </c>
      <c r="G17" s="92">
        <v>22</v>
      </c>
      <c r="H17" s="93">
        <v>25</v>
      </c>
      <c r="I17" s="94">
        <v>19</v>
      </c>
      <c r="J17" s="92" t="s">
        <v>43</v>
      </c>
      <c r="K17" s="91">
        <v>19</v>
      </c>
      <c r="L17" s="95">
        <v>10.726643598615917</v>
      </c>
      <c r="M17" s="96">
        <v>1.0380622837370241</v>
      </c>
      <c r="N17" s="95">
        <v>48.096885813148788</v>
      </c>
      <c r="O17" s="96">
        <v>10.726643598615917</v>
      </c>
      <c r="P17" s="95">
        <v>7.6124567474048446</v>
      </c>
      <c r="Q17" s="96">
        <v>8.6505190311418687</v>
      </c>
      <c r="R17" s="95">
        <v>6.5743944636678195</v>
      </c>
      <c r="S17" s="96" t="s">
        <v>43</v>
      </c>
      <c r="T17" s="97">
        <v>6.5743944636678195</v>
      </c>
    </row>
    <row r="18" spans="1:20" ht="19.95" customHeight="1" x14ac:dyDescent="0.3">
      <c r="A18" s="17" t="s">
        <v>13</v>
      </c>
      <c r="B18" s="98">
        <v>1169</v>
      </c>
      <c r="C18" s="99">
        <v>67</v>
      </c>
      <c r="D18" s="100">
        <v>33</v>
      </c>
      <c r="E18" s="98">
        <v>598</v>
      </c>
      <c r="F18" s="100">
        <v>412</v>
      </c>
      <c r="G18" s="101">
        <v>14</v>
      </c>
      <c r="H18" s="102">
        <v>15</v>
      </c>
      <c r="I18" s="103">
        <v>25</v>
      </c>
      <c r="J18" s="101">
        <v>5</v>
      </c>
      <c r="K18" s="100" t="s">
        <v>43</v>
      </c>
      <c r="L18" s="104">
        <v>5.7313943541488452</v>
      </c>
      <c r="M18" s="105">
        <v>2.8229255774165956</v>
      </c>
      <c r="N18" s="104">
        <v>51.154833190761337</v>
      </c>
      <c r="O18" s="105">
        <v>35.243798118049611</v>
      </c>
      <c r="P18" s="104">
        <v>1.1976047904191618</v>
      </c>
      <c r="Q18" s="105">
        <v>1.2831479897348161</v>
      </c>
      <c r="R18" s="104">
        <v>2.1385799828913603</v>
      </c>
      <c r="S18" s="105">
        <v>0.42771599657827203</v>
      </c>
      <c r="T18" s="106" t="s">
        <v>43</v>
      </c>
    </row>
    <row r="19" spans="1:20" ht="19.95" customHeight="1" x14ac:dyDescent="0.3">
      <c r="A19" s="28" t="s">
        <v>14</v>
      </c>
      <c r="B19" s="89">
        <v>658</v>
      </c>
      <c r="C19" s="90">
        <v>23</v>
      </c>
      <c r="D19" s="91">
        <v>24</v>
      </c>
      <c r="E19" s="89">
        <v>105</v>
      </c>
      <c r="F19" s="91">
        <v>407</v>
      </c>
      <c r="G19" s="92">
        <v>10</v>
      </c>
      <c r="H19" s="93">
        <v>6</v>
      </c>
      <c r="I19" s="94">
        <v>83</v>
      </c>
      <c r="J19" s="92">
        <v>0</v>
      </c>
      <c r="K19" s="91" t="s">
        <v>43</v>
      </c>
      <c r="L19" s="95">
        <v>3.4954407294832825</v>
      </c>
      <c r="M19" s="96">
        <v>3.6474164133738598</v>
      </c>
      <c r="N19" s="95">
        <v>15.957446808510639</v>
      </c>
      <c r="O19" s="96">
        <v>61.854103343465049</v>
      </c>
      <c r="P19" s="95">
        <v>1.5197568389057752</v>
      </c>
      <c r="Q19" s="96">
        <v>0.91185410334346495</v>
      </c>
      <c r="R19" s="95">
        <v>12.613981762917934</v>
      </c>
      <c r="S19" s="96">
        <v>0</v>
      </c>
      <c r="T19" s="97" t="s">
        <v>43</v>
      </c>
    </row>
    <row r="20" spans="1:20" ht="19.95" customHeight="1" x14ac:dyDescent="0.3">
      <c r="A20" s="17" t="s">
        <v>15</v>
      </c>
      <c r="B20" s="98">
        <v>530</v>
      </c>
      <c r="C20" s="99">
        <v>31</v>
      </c>
      <c r="D20" s="100">
        <v>61</v>
      </c>
      <c r="E20" s="98">
        <v>51</v>
      </c>
      <c r="F20" s="100">
        <v>299</v>
      </c>
      <c r="G20" s="101">
        <v>17</v>
      </c>
      <c r="H20" s="102">
        <v>33</v>
      </c>
      <c r="I20" s="103">
        <v>9</v>
      </c>
      <c r="J20" s="101" t="s">
        <v>43</v>
      </c>
      <c r="K20" s="100">
        <v>29</v>
      </c>
      <c r="L20" s="104">
        <v>5.8490566037735849</v>
      </c>
      <c r="M20" s="105">
        <v>11.509433962264151</v>
      </c>
      <c r="N20" s="104">
        <v>9.6226415094339632</v>
      </c>
      <c r="O20" s="105">
        <v>56.415094339622641</v>
      </c>
      <c r="P20" s="104">
        <v>3.2075471698113209</v>
      </c>
      <c r="Q20" s="105">
        <v>6.2264150943396226</v>
      </c>
      <c r="R20" s="104">
        <v>1.6981132075471699</v>
      </c>
      <c r="S20" s="105" t="s">
        <v>43</v>
      </c>
      <c r="T20" s="106">
        <v>5.4716981132075473</v>
      </c>
    </row>
    <row r="21" spans="1:20" ht="19.95" customHeight="1" x14ac:dyDescent="0.3">
      <c r="A21" s="51" t="s">
        <v>16</v>
      </c>
      <c r="B21" s="107">
        <v>788</v>
      </c>
      <c r="C21" s="108">
        <v>64</v>
      </c>
      <c r="D21" s="109">
        <v>36</v>
      </c>
      <c r="E21" s="110">
        <v>117</v>
      </c>
      <c r="F21" s="111">
        <v>548</v>
      </c>
      <c r="G21" s="112">
        <v>10</v>
      </c>
      <c r="H21" s="113">
        <v>9</v>
      </c>
      <c r="I21" s="114">
        <v>4</v>
      </c>
      <c r="J21" s="115" t="s">
        <v>43</v>
      </c>
      <c r="K21" s="111">
        <v>0</v>
      </c>
      <c r="L21" s="95">
        <v>8.1218274111675122</v>
      </c>
      <c r="M21" s="96">
        <v>4.5685279187817258</v>
      </c>
      <c r="N21" s="95">
        <v>14.847715736040609</v>
      </c>
      <c r="O21" s="96">
        <v>69.543147208121823</v>
      </c>
      <c r="P21" s="95">
        <v>1.2690355329949239</v>
      </c>
      <c r="Q21" s="96">
        <v>1.1421319796954315</v>
      </c>
      <c r="R21" s="95">
        <v>0.50761421319796951</v>
      </c>
      <c r="S21" s="96" t="s">
        <v>43</v>
      </c>
      <c r="T21" s="97">
        <v>0</v>
      </c>
    </row>
    <row r="22" spans="1:20" ht="19.95" customHeight="1" x14ac:dyDescent="0.3">
      <c r="A22" s="61" t="s">
        <v>17</v>
      </c>
      <c r="B22" s="116">
        <v>6255</v>
      </c>
      <c r="C22" s="116">
        <v>292</v>
      </c>
      <c r="D22" s="116">
        <v>231</v>
      </c>
      <c r="E22" s="116">
        <v>3093</v>
      </c>
      <c r="F22" s="116">
        <v>2241</v>
      </c>
      <c r="G22" s="116">
        <v>75</v>
      </c>
      <c r="H22" s="116">
        <v>110</v>
      </c>
      <c r="I22" s="117">
        <v>155</v>
      </c>
      <c r="J22" s="116">
        <v>50</v>
      </c>
      <c r="K22" s="116">
        <v>8</v>
      </c>
      <c r="L22" s="118">
        <v>4.6682653876898481</v>
      </c>
      <c r="M22" s="119">
        <v>3.6930455635491604</v>
      </c>
      <c r="N22" s="120">
        <v>49.4484412470024</v>
      </c>
      <c r="O22" s="119">
        <v>35.827338129496404</v>
      </c>
      <c r="P22" s="120">
        <v>1.1990407673860912</v>
      </c>
      <c r="Q22" s="119">
        <v>1.7585931254996003</v>
      </c>
      <c r="R22" s="120">
        <v>2.478017585931255</v>
      </c>
      <c r="S22" s="119">
        <v>0.79936051159072741</v>
      </c>
      <c r="T22" s="121">
        <v>0.12789768185451639</v>
      </c>
    </row>
    <row r="23" spans="1:20" ht="19.95" customHeight="1" x14ac:dyDescent="0.3">
      <c r="A23" s="1" t="s">
        <v>56</v>
      </c>
      <c r="B23" s="122">
        <v>17985</v>
      </c>
      <c r="C23" s="123">
        <v>1488</v>
      </c>
      <c r="D23" s="124">
        <v>701</v>
      </c>
      <c r="E23" s="123">
        <v>7514</v>
      </c>
      <c r="F23" s="124">
        <v>3921</v>
      </c>
      <c r="G23" s="123">
        <v>758</v>
      </c>
      <c r="H23" s="124">
        <v>1067</v>
      </c>
      <c r="I23" s="123">
        <v>1935</v>
      </c>
      <c r="J23" s="124">
        <v>165</v>
      </c>
      <c r="K23" s="123">
        <v>436</v>
      </c>
      <c r="L23" s="125">
        <v>8.2735613010842375</v>
      </c>
      <c r="M23" s="105">
        <v>3.897692521545733</v>
      </c>
      <c r="N23" s="104">
        <v>41.779260494856821</v>
      </c>
      <c r="O23" s="105">
        <v>21.801501251042534</v>
      </c>
      <c r="P23" s="104">
        <v>4.2146232971921043</v>
      </c>
      <c r="Q23" s="105">
        <v>5.9327217125382266</v>
      </c>
      <c r="R23" s="104">
        <v>10.758965804837365</v>
      </c>
      <c r="S23" s="105">
        <v>0.91743119266055051</v>
      </c>
      <c r="T23" s="106">
        <v>2.4242424242424243</v>
      </c>
    </row>
    <row r="24" spans="1:20" ht="19.95" customHeight="1" x14ac:dyDescent="0.3">
      <c r="A24" s="68" t="s">
        <v>18</v>
      </c>
      <c r="B24" s="126">
        <v>24240</v>
      </c>
      <c r="C24" s="127">
        <v>1780</v>
      </c>
      <c r="D24" s="128">
        <v>932</v>
      </c>
      <c r="E24" s="127">
        <v>10607</v>
      </c>
      <c r="F24" s="128">
        <v>6162</v>
      </c>
      <c r="G24" s="127">
        <v>833</v>
      </c>
      <c r="H24" s="128">
        <v>1177</v>
      </c>
      <c r="I24" s="127">
        <v>2090</v>
      </c>
      <c r="J24" s="128">
        <v>215</v>
      </c>
      <c r="K24" s="127">
        <v>444</v>
      </c>
      <c r="L24" s="129">
        <v>7.3432343234323429</v>
      </c>
      <c r="M24" s="130">
        <v>3.8448844884488449</v>
      </c>
      <c r="N24" s="131">
        <v>43.758250825082506</v>
      </c>
      <c r="O24" s="130">
        <v>25.420792079207921</v>
      </c>
      <c r="P24" s="131">
        <v>3.4364686468646863</v>
      </c>
      <c r="Q24" s="130">
        <v>4.8556105610561051</v>
      </c>
      <c r="R24" s="131">
        <v>8.6221122112211219</v>
      </c>
      <c r="S24" s="130">
        <v>0.8869636963696369</v>
      </c>
      <c r="T24" s="132">
        <v>1.8316831683168315</v>
      </c>
    </row>
    <row r="25" spans="1:20" x14ac:dyDescent="0.3">
      <c r="A25" s="8" t="s">
        <v>49</v>
      </c>
      <c r="B25" s="4"/>
      <c r="C25" s="4"/>
      <c r="D25" s="4"/>
      <c r="E25" s="4"/>
      <c r="F25" s="4"/>
      <c r="G25" s="4"/>
      <c r="H25" s="4"/>
      <c r="I25" s="4"/>
      <c r="J25" s="4"/>
      <c r="K25" s="4"/>
      <c r="L25" s="3"/>
      <c r="M25" s="3"/>
      <c r="N25" s="3"/>
      <c r="O25" s="3"/>
      <c r="P25" s="3"/>
      <c r="Q25" s="3"/>
      <c r="R25" s="3"/>
      <c r="S25" s="3"/>
      <c r="T25" s="3"/>
    </row>
    <row r="26" spans="1:20" x14ac:dyDescent="0.3">
      <c r="A26" s="8" t="s">
        <v>33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7"/>
      <c r="N26" s="6"/>
      <c r="O26" s="6"/>
      <c r="P26" s="6"/>
      <c r="Q26" s="6"/>
      <c r="R26" s="6"/>
      <c r="S26" s="6"/>
      <c r="T26" s="6"/>
    </row>
    <row r="27" spans="1:20" x14ac:dyDescent="0.3">
      <c r="A27" s="8" t="s">
        <v>47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  <row r="28" spans="1:20" x14ac:dyDescent="0.3">
      <c r="A28" s="8" t="s">
        <v>48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</row>
    <row r="29" spans="1:20" x14ac:dyDescent="0.3">
      <c r="A29" s="8" t="s">
        <v>57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</row>
    <row r="30" spans="1:20" x14ac:dyDescent="0.3">
      <c r="A30" s="8" t="s">
        <v>58</v>
      </c>
    </row>
    <row r="31" spans="1:20" x14ac:dyDescent="0.3">
      <c r="A31" t="s">
        <v>59</v>
      </c>
    </row>
  </sheetData>
  <mergeCells count="16">
    <mergeCell ref="A1:P1"/>
    <mergeCell ref="B3:B4"/>
    <mergeCell ref="C3:D3"/>
    <mergeCell ref="E3:F3"/>
    <mergeCell ref="G3:G4"/>
    <mergeCell ref="H3:I3"/>
    <mergeCell ref="J3:J4"/>
    <mergeCell ref="K3:K4"/>
    <mergeCell ref="L3:M3"/>
    <mergeCell ref="N3:O3"/>
    <mergeCell ref="P3:P4"/>
    <mergeCell ref="Q3:R3"/>
    <mergeCell ref="S3:S4"/>
    <mergeCell ref="T3:T4"/>
    <mergeCell ref="B5:K5"/>
    <mergeCell ref="L5:T5"/>
  </mergeCell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Q60" sqref="Q60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30"/>
  <sheetViews>
    <sheetView zoomScale="84" zoomScaleNormal="84" workbookViewId="0">
      <selection sqref="A1:P1"/>
    </sheetView>
  </sheetViews>
  <sheetFormatPr baseColWidth="10" defaultRowHeight="15.6" x14ac:dyDescent="0.3"/>
  <cols>
    <col min="1" max="1" width="26" customWidth="1"/>
    <col min="2" max="20" width="20.69921875" customWidth="1"/>
  </cols>
  <sheetData>
    <row r="1" spans="1:20" ht="34.200000000000003" customHeight="1" x14ac:dyDescent="0.3">
      <c r="A1" s="143" t="s">
        <v>42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</row>
    <row r="3" spans="1:20" ht="31.2" customHeight="1" x14ac:dyDescent="0.3">
      <c r="A3" s="10"/>
      <c r="B3" s="144" t="s">
        <v>20</v>
      </c>
      <c r="C3" s="136" t="s">
        <v>22</v>
      </c>
      <c r="D3" s="136"/>
      <c r="E3" s="135" t="s">
        <v>23</v>
      </c>
      <c r="F3" s="136"/>
      <c r="G3" s="133" t="s">
        <v>38</v>
      </c>
      <c r="H3" s="136" t="s">
        <v>24</v>
      </c>
      <c r="I3" s="136"/>
      <c r="J3" s="133" t="s">
        <v>25</v>
      </c>
      <c r="K3" s="133" t="s">
        <v>26</v>
      </c>
      <c r="L3" s="135" t="s">
        <v>22</v>
      </c>
      <c r="M3" s="146"/>
      <c r="N3" s="135" t="s">
        <v>23</v>
      </c>
      <c r="O3" s="146"/>
      <c r="P3" s="133" t="s">
        <v>38</v>
      </c>
      <c r="Q3" s="135" t="s">
        <v>24</v>
      </c>
      <c r="R3" s="136"/>
      <c r="S3" s="133" t="s">
        <v>25</v>
      </c>
      <c r="T3" s="133" t="s">
        <v>26</v>
      </c>
    </row>
    <row r="4" spans="1:20" ht="160.19999999999999" customHeight="1" x14ac:dyDescent="0.3">
      <c r="A4" s="11"/>
      <c r="B4" s="145"/>
      <c r="C4" s="13" t="s">
        <v>27</v>
      </c>
      <c r="D4" s="14" t="s">
        <v>39</v>
      </c>
      <c r="E4" s="14" t="s">
        <v>28</v>
      </c>
      <c r="F4" s="14" t="s">
        <v>37</v>
      </c>
      <c r="G4" s="134"/>
      <c r="H4" s="15" t="s">
        <v>46</v>
      </c>
      <c r="I4" s="16" t="s">
        <v>30</v>
      </c>
      <c r="J4" s="134"/>
      <c r="K4" s="134"/>
      <c r="L4" s="13" t="s">
        <v>27</v>
      </c>
      <c r="M4" s="14" t="s">
        <v>39</v>
      </c>
      <c r="N4" s="14" t="s">
        <v>28</v>
      </c>
      <c r="O4" s="14" t="s">
        <v>37</v>
      </c>
      <c r="P4" s="134"/>
      <c r="Q4" s="15" t="s">
        <v>46</v>
      </c>
      <c r="R4" s="16" t="s">
        <v>30</v>
      </c>
      <c r="S4" s="134"/>
      <c r="T4" s="134"/>
    </row>
    <row r="5" spans="1:20" ht="25.2" customHeight="1" x14ac:dyDescent="0.3">
      <c r="A5" s="12" t="s">
        <v>19</v>
      </c>
      <c r="B5" s="137" t="s">
        <v>0</v>
      </c>
      <c r="C5" s="138"/>
      <c r="D5" s="138"/>
      <c r="E5" s="138"/>
      <c r="F5" s="138"/>
      <c r="G5" s="138"/>
      <c r="H5" s="138"/>
      <c r="I5" s="138"/>
      <c r="J5" s="138"/>
      <c r="K5" s="139"/>
      <c r="L5" s="140" t="s">
        <v>31</v>
      </c>
      <c r="M5" s="141"/>
      <c r="N5" s="141"/>
      <c r="O5" s="141"/>
      <c r="P5" s="141"/>
      <c r="Q5" s="141"/>
      <c r="R5" s="141"/>
      <c r="S5" s="141"/>
      <c r="T5" s="142"/>
    </row>
    <row r="6" spans="1:20" ht="19.95" customHeight="1" x14ac:dyDescent="0.3">
      <c r="A6" s="17" t="s">
        <v>1</v>
      </c>
      <c r="B6" s="79">
        <v>1664</v>
      </c>
      <c r="C6" s="80">
        <v>120</v>
      </c>
      <c r="D6" s="81">
        <v>56</v>
      </c>
      <c r="E6" s="82">
        <v>656</v>
      </c>
      <c r="F6" s="79">
        <v>125</v>
      </c>
      <c r="G6" s="83">
        <v>72</v>
      </c>
      <c r="H6" s="84">
        <v>390</v>
      </c>
      <c r="I6" s="85">
        <v>145</v>
      </c>
      <c r="J6" s="83">
        <v>20</v>
      </c>
      <c r="K6" s="79">
        <v>80</v>
      </c>
      <c r="L6" s="86">
        <v>7.2115384615384608</v>
      </c>
      <c r="M6" s="87">
        <v>3.3653846153846154</v>
      </c>
      <c r="N6" s="86">
        <v>39.42307692307692</v>
      </c>
      <c r="O6" s="87">
        <v>7.5120192307692308</v>
      </c>
      <c r="P6" s="88">
        <v>4.3269230769230766</v>
      </c>
      <c r="Q6" s="87">
        <v>23.4375</v>
      </c>
      <c r="R6" s="86">
        <v>8.7139423076923066</v>
      </c>
      <c r="S6" s="87">
        <v>1.2019230769230771</v>
      </c>
      <c r="T6" s="88">
        <v>4.8076923076923084</v>
      </c>
    </row>
    <row r="7" spans="1:20" ht="19.95" customHeight="1" x14ac:dyDescent="0.3">
      <c r="A7" s="28" t="s">
        <v>2</v>
      </c>
      <c r="B7" s="89">
        <v>3259</v>
      </c>
      <c r="C7" s="90">
        <v>554</v>
      </c>
      <c r="D7" s="91">
        <v>185</v>
      </c>
      <c r="E7" s="89">
        <v>888</v>
      </c>
      <c r="F7" s="91">
        <v>970</v>
      </c>
      <c r="G7" s="92">
        <v>188</v>
      </c>
      <c r="H7" s="93">
        <v>77</v>
      </c>
      <c r="I7" s="94">
        <v>397</v>
      </c>
      <c r="J7" s="92">
        <v>0</v>
      </c>
      <c r="K7" s="91">
        <v>0</v>
      </c>
      <c r="L7" s="95">
        <v>16.999079472230747</v>
      </c>
      <c r="M7" s="96">
        <v>5.6765879104019641</v>
      </c>
      <c r="N7" s="95">
        <v>27.247621969929426</v>
      </c>
      <c r="O7" s="96">
        <v>29.763731205891375</v>
      </c>
      <c r="P7" s="95">
        <v>5.7686406873274008</v>
      </c>
      <c r="Q7" s="96">
        <v>2.3626879410862225</v>
      </c>
      <c r="R7" s="95">
        <v>12.181650813132864</v>
      </c>
      <c r="S7" s="96">
        <v>0</v>
      </c>
      <c r="T7" s="97">
        <v>0</v>
      </c>
    </row>
    <row r="8" spans="1:20" ht="19.95" customHeight="1" x14ac:dyDescent="0.3">
      <c r="A8" s="17" t="s">
        <v>3</v>
      </c>
      <c r="B8" s="98">
        <v>2546</v>
      </c>
      <c r="C8" s="99">
        <v>115</v>
      </c>
      <c r="D8" s="100">
        <v>230</v>
      </c>
      <c r="E8" s="98">
        <v>1854</v>
      </c>
      <c r="F8" s="100">
        <v>220</v>
      </c>
      <c r="G8" s="101">
        <v>12</v>
      </c>
      <c r="H8" s="102">
        <v>56</v>
      </c>
      <c r="I8" s="103">
        <v>24</v>
      </c>
      <c r="J8" s="101">
        <v>35</v>
      </c>
      <c r="K8" s="100">
        <v>0</v>
      </c>
      <c r="L8" s="104">
        <v>4.5168892380204246</v>
      </c>
      <c r="M8" s="105">
        <v>9.0337784760408493</v>
      </c>
      <c r="N8" s="104">
        <v>72.820109976433628</v>
      </c>
      <c r="O8" s="105">
        <v>8.6410054988216807</v>
      </c>
      <c r="P8" s="104">
        <v>0.47132757266300079</v>
      </c>
      <c r="Q8" s="105">
        <v>2.1995286724273369</v>
      </c>
      <c r="R8" s="104">
        <v>0.94265514532600159</v>
      </c>
      <c r="S8" s="105">
        <v>1.3747054202670856</v>
      </c>
      <c r="T8" s="106">
        <v>0</v>
      </c>
    </row>
    <row r="9" spans="1:20" ht="19.95" customHeight="1" x14ac:dyDescent="0.3">
      <c r="A9" s="28" t="s">
        <v>4</v>
      </c>
      <c r="B9" s="89">
        <v>393</v>
      </c>
      <c r="C9" s="90">
        <v>14</v>
      </c>
      <c r="D9" s="91">
        <v>22</v>
      </c>
      <c r="E9" s="89">
        <v>88</v>
      </c>
      <c r="F9" s="91">
        <v>235</v>
      </c>
      <c r="G9" s="92">
        <v>0</v>
      </c>
      <c r="H9" s="93">
        <v>26</v>
      </c>
      <c r="I9" s="94">
        <v>8</v>
      </c>
      <c r="J9" s="92">
        <v>0</v>
      </c>
      <c r="K9" s="91">
        <v>0</v>
      </c>
      <c r="L9" s="95">
        <v>3.5623409669211195</v>
      </c>
      <c r="M9" s="96">
        <v>5.5979643765903306</v>
      </c>
      <c r="N9" s="95">
        <v>22.391857506361323</v>
      </c>
      <c r="O9" s="96">
        <v>59.796437659033074</v>
      </c>
      <c r="P9" s="95">
        <v>0</v>
      </c>
      <c r="Q9" s="96">
        <v>6.6157760814249356</v>
      </c>
      <c r="R9" s="95">
        <v>2.0356234096692112</v>
      </c>
      <c r="S9" s="96">
        <v>0</v>
      </c>
      <c r="T9" s="97">
        <v>0</v>
      </c>
    </row>
    <row r="10" spans="1:20" ht="19.95" customHeight="1" x14ac:dyDescent="0.3">
      <c r="A10" s="17" t="s">
        <v>5</v>
      </c>
      <c r="B10" s="98">
        <v>163</v>
      </c>
      <c r="C10" s="99">
        <v>14</v>
      </c>
      <c r="D10" s="100">
        <v>0</v>
      </c>
      <c r="E10" s="98">
        <v>100</v>
      </c>
      <c r="F10" s="100">
        <v>10</v>
      </c>
      <c r="G10" s="101">
        <v>10</v>
      </c>
      <c r="H10" s="102">
        <v>12</v>
      </c>
      <c r="I10" s="103">
        <v>5</v>
      </c>
      <c r="J10" s="101" t="s">
        <v>43</v>
      </c>
      <c r="K10" s="100">
        <v>12</v>
      </c>
      <c r="L10" s="104">
        <v>8.5889570552147241</v>
      </c>
      <c r="M10" s="105">
        <v>0</v>
      </c>
      <c r="N10" s="104">
        <v>61.349693251533743</v>
      </c>
      <c r="O10" s="105">
        <v>6.1349693251533743</v>
      </c>
      <c r="P10" s="104">
        <v>6.1349693251533743</v>
      </c>
      <c r="Q10" s="105">
        <v>7.3619631901840492</v>
      </c>
      <c r="R10" s="104">
        <v>3.0674846625766872</v>
      </c>
      <c r="S10" s="105" t="s">
        <v>43</v>
      </c>
      <c r="T10" s="106">
        <v>7.3619631901840492</v>
      </c>
    </row>
    <row r="11" spans="1:20" ht="19.95" customHeight="1" x14ac:dyDescent="0.3">
      <c r="A11" s="28" t="s">
        <v>6</v>
      </c>
      <c r="B11" s="89">
        <v>613</v>
      </c>
      <c r="C11" s="90">
        <v>18</v>
      </c>
      <c r="D11" s="91">
        <v>17</v>
      </c>
      <c r="E11" s="89">
        <v>196</v>
      </c>
      <c r="F11" s="91">
        <v>281</v>
      </c>
      <c r="G11" s="92">
        <v>19</v>
      </c>
      <c r="H11" s="93">
        <v>9</v>
      </c>
      <c r="I11" s="94">
        <v>63</v>
      </c>
      <c r="J11" s="92">
        <v>7</v>
      </c>
      <c r="K11" s="91">
        <v>3</v>
      </c>
      <c r="L11" s="95">
        <v>2.9363784665579118</v>
      </c>
      <c r="M11" s="96">
        <v>2.7732463295269167</v>
      </c>
      <c r="N11" s="95">
        <v>31.973898858075039</v>
      </c>
      <c r="O11" s="96">
        <v>45.840130505709624</v>
      </c>
      <c r="P11" s="95">
        <v>3.0995106035889073</v>
      </c>
      <c r="Q11" s="96">
        <v>1.4681892332789559</v>
      </c>
      <c r="R11" s="95">
        <v>10.277324632952691</v>
      </c>
      <c r="S11" s="96">
        <v>1.1419249592169658</v>
      </c>
      <c r="T11" s="97">
        <v>0.48939641109298526</v>
      </c>
    </row>
    <row r="12" spans="1:20" ht="19.95" customHeight="1" x14ac:dyDescent="0.3">
      <c r="A12" s="17" t="s">
        <v>7</v>
      </c>
      <c r="B12" s="98">
        <v>2669</v>
      </c>
      <c r="C12" s="99">
        <v>269</v>
      </c>
      <c r="D12" s="100">
        <v>21</v>
      </c>
      <c r="E12" s="98">
        <v>1840</v>
      </c>
      <c r="F12" s="100">
        <v>146</v>
      </c>
      <c r="G12" s="101">
        <v>79</v>
      </c>
      <c r="H12" s="102">
        <v>115</v>
      </c>
      <c r="I12" s="103">
        <v>50</v>
      </c>
      <c r="J12" s="101">
        <v>112</v>
      </c>
      <c r="K12" s="100">
        <v>37</v>
      </c>
      <c r="L12" s="104">
        <v>10.078681153990258</v>
      </c>
      <c r="M12" s="105">
        <v>0.78681153990258523</v>
      </c>
      <c r="N12" s="104">
        <v>68.939677781940802</v>
      </c>
      <c r="O12" s="105">
        <v>5.4702135631322593</v>
      </c>
      <c r="P12" s="104">
        <v>2.9599100786811539</v>
      </c>
      <c r="Q12" s="105">
        <v>4.3087298613713001</v>
      </c>
      <c r="R12" s="104">
        <v>1.8733608092918697</v>
      </c>
      <c r="S12" s="105">
        <v>4.1963282128137882</v>
      </c>
      <c r="T12" s="106">
        <v>1.3862869988759834</v>
      </c>
    </row>
    <row r="13" spans="1:20" ht="19.95" customHeight="1" x14ac:dyDescent="0.3">
      <c r="A13" s="28" t="s">
        <v>8</v>
      </c>
      <c r="B13" s="89">
        <v>606</v>
      </c>
      <c r="C13" s="90">
        <v>14</v>
      </c>
      <c r="D13" s="91">
        <v>5</v>
      </c>
      <c r="E13" s="89">
        <v>124</v>
      </c>
      <c r="F13" s="91">
        <v>396</v>
      </c>
      <c r="G13" s="92">
        <v>21</v>
      </c>
      <c r="H13" s="93">
        <v>25</v>
      </c>
      <c r="I13" s="94">
        <v>15</v>
      </c>
      <c r="J13" s="92" t="s">
        <v>43</v>
      </c>
      <c r="K13" s="91">
        <v>6</v>
      </c>
      <c r="L13" s="95">
        <v>2.3102310231023102</v>
      </c>
      <c r="M13" s="96">
        <v>0.82508250825082496</v>
      </c>
      <c r="N13" s="95">
        <v>20.462046204620464</v>
      </c>
      <c r="O13" s="96">
        <v>65.346534653465355</v>
      </c>
      <c r="P13" s="95">
        <v>3.4653465346534658</v>
      </c>
      <c r="Q13" s="96">
        <v>4.1254125412541249</v>
      </c>
      <c r="R13" s="95">
        <v>2.4752475247524752</v>
      </c>
      <c r="S13" s="96" t="s">
        <v>43</v>
      </c>
      <c r="T13" s="97">
        <v>0.99009900990099009</v>
      </c>
    </row>
    <row r="14" spans="1:20" ht="19.95" customHeight="1" x14ac:dyDescent="0.3">
      <c r="A14" s="17" t="s">
        <v>9</v>
      </c>
      <c r="B14" s="98">
        <v>2031</v>
      </c>
      <c r="C14" s="99">
        <v>66</v>
      </c>
      <c r="D14" s="100">
        <v>115</v>
      </c>
      <c r="E14" s="98">
        <v>401</v>
      </c>
      <c r="F14" s="100">
        <v>1102</v>
      </c>
      <c r="G14" s="101">
        <v>72</v>
      </c>
      <c r="H14" s="102">
        <v>27</v>
      </c>
      <c r="I14" s="103">
        <v>230</v>
      </c>
      <c r="J14" s="101" t="s">
        <v>43</v>
      </c>
      <c r="K14" s="100">
        <v>18</v>
      </c>
      <c r="L14" s="104">
        <v>3.2496307237813884</v>
      </c>
      <c r="M14" s="105">
        <v>5.6622353520433286</v>
      </c>
      <c r="N14" s="104">
        <v>19.743968488429346</v>
      </c>
      <c r="O14" s="105">
        <v>54.258985721319554</v>
      </c>
      <c r="P14" s="104">
        <v>3.5450516986706058</v>
      </c>
      <c r="Q14" s="105">
        <v>1.3293943870014771</v>
      </c>
      <c r="R14" s="104">
        <v>11.324470704086657</v>
      </c>
      <c r="S14" s="105" t="s">
        <v>43</v>
      </c>
      <c r="T14" s="106">
        <v>0.88626292466765144</v>
      </c>
    </row>
    <row r="15" spans="1:20" ht="19.95" customHeight="1" x14ac:dyDescent="0.3">
      <c r="A15" s="28" t="s">
        <v>10</v>
      </c>
      <c r="B15" s="89">
        <v>5475</v>
      </c>
      <c r="C15" s="90">
        <v>340</v>
      </c>
      <c r="D15" s="91">
        <v>181</v>
      </c>
      <c r="E15" s="89">
        <v>2813</v>
      </c>
      <c r="F15" s="91">
        <v>813</v>
      </c>
      <c r="G15" s="92">
        <v>163</v>
      </c>
      <c r="H15" s="93">
        <v>174</v>
      </c>
      <c r="I15" s="94">
        <v>891</v>
      </c>
      <c r="J15" s="92">
        <v>21</v>
      </c>
      <c r="K15" s="91">
        <v>79</v>
      </c>
      <c r="L15" s="95">
        <v>6.2100456621004563</v>
      </c>
      <c r="M15" s="96">
        <v>3.3059360730593608</v>
      </c>
      <c r="N15" s="95">
        <v>51.378995433789953</v>
      </c>
      <c r="O15" s="96">
        <v>14.849315068493151</v>
      </c>
      <c r="P15" s="95">
        <v>2.9771689497716896</v>
      </c>
      <c r="Q15" s="96">
        <v>3.1780821917808217</v>
      </c>
      <c r="R15" s="95">
        <v>16.273972602739725</v>
      </c>
      <c r="S15" s="96">
        <v>0.38356164383561642</v>
      </c>
      <c r="T15" s="97">
        <v>1.4429223744292237</v>
      </c>
    </row>
    <row r="16" spans="1:20" ht="19.95" customHeight="1" x14ac:dyDescent="0.3">
      <c r="A16" s="17" t="s">
        <v>11</v>
      </c>
      <c r="B16" s="98">
        <v>545</v>
      </c>
      <c r="C16" s="99">
        <v>49</v>
      </c>
      <c r="D16" s="100">
        <v>8</v>
      </c>
      <c r="E16" s="98">
        <v>207</v>
      </c>
      <c r="F16" s="100">
        <v>54</v>
      </c>
      <c r="G16" s="101">
        <v>35</v>
      </c>
      <c r="H16" s="102">
        <v>37</v>
      </c>
      <c r="I16" s="103">
        <v>126</v>
      </c>
      <c r="J16" s="101">
        <v>15</v>
      </c>
      <c r="K16" s="100">
        <v>14</v>
      </c>
      <c r="L16" s="104">
        <v>8.9908256880733948</v>
      </c>
      <c r="M16" s="105">
        <v>1.4678899082568808</v>
      </c>
      <c r="N16" s="104">
        <v>37.981651376146793</v>
      </c>
      <c r="O16" s="105">
        <v>9.9082568807339459</v>
      </c>
      <c r="P16" s="104">
        <v>6.4220183486238538</v>
      </c>
      <c r="Q16" s="105">
        <v>6.7889908256880735</v>
      </c>
      <c r="R16" s="104">
        <v>23.119266055045873</v>
      </c>
      <c r="S16" s="105">
        <v>2.7522935779816518</v>
      </c>
      <c r="T16" s="106">
        <v>2.5688073394495414</v>
      </c>
    </row>
    <row r="17" spans="1:20" ht="19.95" customHeight="1" x14ac:dyDescent="0.3">
      <c r="A17" s="28" t="s">
        <v>12</v>
      </c>
      <c r="B17" s="89">
        <v>228</v>
      </c>
      <c r="C17" s="90">
        <v>25</v>
      </c>
      <c r="D17" s="91">
        <v>3</v>
      </c>
      <c r="E17" s="89">
        <v>121</v>
      </c>
      <c r="F17" s="91">
        <v>23</v>
      </c>
      <c r="G17" s="92">
        <v>8</v>
      </c>
      <c r="H17" s="93">
        <v>31</v>
      </c>
      <c r="I17" s="94">
        <v>10</v>
      </c>
      <c r="J17" s="92">
        <v>3</v>
      </c>
      <c r="K17" s="91">
        <v>4</v>
      </c>
      <c r="L17" s="95">
        <v>10.964912280701753</v>
      </c>
      <c r="M17" s="96">
        <v>1.3157894736842104</v>
      </c>
      <c r="N17" s="95">
        <v>53.070175438596493</v>
      </c>
      <c r="O17" s="96">
        <v>10.087719298245613</v>
      </c>
      <c r="P17" s="95">
        <v>3.5087719298245612</v>
      </c>
      <c r="Q17" s="96">
        <v>13.596491228070176</v>
      </c>
      <c r="R17" s="95">
        <v>4.3859649122807012</v>
      </c>
      <c r="S17" s="96">
        <v>1.3157894736842104</v>
      </c>
      <c r="T17" s="97">
        <v>1.7543859649122806</v>
      </c>
    </row>
    <row r="18" spans="1:20" ht="19.95" customHeight="1" x14ac:dyDescent="0.3">
      <c r="A18" s="17" t="s">
        <v>13</v>
      </c>
      <c r="B18" s="98">
        <v>1025</v>
      </c>
      <c r="C18" s="99">
        <v>53</v>
      </c>
      <c r="D18" s="100">
        <v>39</v>
      </c>
      <c r="E18" s="98">
        <v>461</v>
      </c>
      <c r="F18" s="100">
        <v>408</v>
      </c>
      <c r="G18" s="101">
        <v>6</v>
      </c>
      <c r="H18" s="102">
        <v>30</v>
      </c>
      <c r="I18" s="103">
        <v>25</v>
      </c>
      <c r="J18" s="101" t="s">
        <v>43</v>
      </c>
      <c r="K18" s="100">
        <v>3</v>
      </c>
      <c r="L18" s="104">
        <v>5.1707317073170733</v>
      </c>
      <c r="M18" s="105">
        <v>3.8048780487804876</v>
      </c>
      <c r="N18" s="104">
        <v>44.975609756097562</v>
      </c>
      <c r="O18" s="105">
        <v>39.804878048780488</v>
      </c>
      <c r="P18" s="104">
        <v>0.58536585365853655</v>
      </c>
      <c r="Q18" s="105">
        <v>2.9268292682926833</v>
      </c>
      <c r="R18" s="104">
        <v>2.4390243902439024</v>
      </c>
      <c r="S18" s="105" t="s">
        <v>43</v>
      </c>
      <c r="T18" s="106">
        <v>0.29268292682926828</v>
      </c>
    </row>
    <row r="19" spans="1:20" ht="19.95" customHeight="1" x14ac:dyDescent="0.3">
      <c r="A19" s="28" t="s">
        <v>14</v>
      </c>
      <c r="B19" s="89">
        <v>681</v>
      </c>
      <c r="C19" s="90">
        <v>23</v>
      </c>
      <c r="D19" s="91">
        <v>30</v>
      </c>
      <c r="E19" s="89">
        <v>101</v>
      </c>
      <c r="F19" s="91">
        <v>438</v>
      </c>
      <c r="G19" s="92">
        <v>6</v>
      </c>
      <c r="H19" s="93">
        <v>6</v>
      </c>
      <c r="I19" s="94">
        <v>77</v>
      </c>
      <c r="J19" s="92">
        <v>0</v>
      </c>
      <c r="K19" s="91">
        <v>0</v>
      </c>
      <c r="L19" s="95">
        <v>3.3773861967694567</v>
      </c>
      <c r="M19" s="96">
        <v>4.4052863436123353</v>
      </c>
      <c r="N19" s="95">
        <v>14.831130690161526</v>
      </c>
      <c r="O19" s="96">
        <v>64.317180616740089</v>
      </c>
      <c r="P19" s="95">
        <v>0.88105726872246704</v>
      </c>
      <c r="Q19" s="96">
        <v>0.88105726872246704</v>
      </c>
      <c r="R19" s="95">
        <v>11.306901615271659</v>
      </c>
      <c r="S19" s="96">
        <v>0</v>
      </c>
      <c r="T19" s="97">
        <v>0</v>
      </c>
    </row>
    <row r="20" spans="1:20" ht="19.95" customHeight="1" x14ac:dyDescent="0.3">
      <c r="A20" s="17" t="s">
        <v>15</v>
      </c>
      <c r="B20" s="98">
        <v>499</v>
      </c>
      <c r="C20" s="99">
        <v>32</v>
      </c>
      <c r="D20" s="100">
        <v>45</v>
      </c>
      <c r="E20" s="98">
        <v>76</v>
      </c>
      <c r="F20" s="100">
        <v>288</v>
      </c>
      <c r="G20" s="101">
        <v>18</v>
      </c>
      <c r="H20" s="102">
        <v>15</v>
      </c>
      <c r="I20" s="103">
        <v>11</v>
      </c>
      <c r="J20" s="101">
        <v>3</v>
      </c>
      <c r="K20" s="100">
        <v>11</v>
      </c>
      <c r="L20" s="104">
        <v>6.4128256513026045</v>
      </c>
      <c r="M20" s="105">
        <v>9.0180360721442892</v>
      </c>
      <c r="N20" s="104">
        <v>15.230460921843688</v>
      </c>
      <c r="O20" s="105">
        <v>57.715430861723448</v>
      </c>
      <c r="P20" s="104">
        <v>3.6072144288577155</v>
      </c>
      <c r="Q20" s="105">
        <v>3.0060120240480961</v>
      </c>
      <c r="R20" s="104">
        <v>2.2044088176352705</v>
      </c>
      <c r="S20" s="105">
        <v>0.60120240480961928</v>
      </c>
      <c r="T20" s="106">
        <v>2.2044088176352705</v>
      </c>
    </row>
    <row r="21" spans="1:20" ht="19.95" customHeight="1" x14ac:dyDescent="0.3">
      <c r="A21" s="51" t="s">
        <v>16</v>
      </c>
      <c r="B21" s="107">
        <v>822</v>
      </c>
      <c r="C21" s="108">
        <v>67</v>
      </c>
      <c r="D21" s="109">
        <v>35</v>
      </c>
      <c r="E21" s="110">
        <v>124</v>
      </c>
      <c r="F21" s="111">
        <v>576</v>
      </c>
      <c r="G21" s="112">
        <v>7</v>
      </c>
      <c r="H21" s="113">
        <v>9</v>
      </c>
      <c r="I21" s="114">
        <v>4</v>
      </c>
      <c r="J21" s="115">
        <v>0</v>
      </c>
      <c r="K21" s="111">
        <v>0</v>
      </c>
      <c r="L21" s="95">
        <v>8.1508515815085154</v>
      </c>
      <c r="M21" s="96">
        <v>4.2579075425790753</v>
      </c>
      <c r="N21" s="95">
        <v>15.085158150851582</v>
      </c>
      <c r="O21" s="96">
        <v>70.072992700729927</v>
      </c>
      <c r="P21" s="95">
        <v>0.85158150851581504</v>
      </c>
      <c r="Q21" s="96">
        <v>1.0948905109489051</v>
      </c>
      <c r="R21" s="95">
        <v>0.48661800486618007</v>
      </c>
      <c r="S21" s="96">
        <v>0</v>
      </c>
      <c r="T21" s="97">
        <v>0</v>
      </c>
    </row>
    <row r="22" spans="1:20" ht="19.95" customHeight="1" x14ac:dyDescent="0.3">
      <c r="A22" s="61" t="s">
        <v>17</v>
      </c>
      <c r="B22" s="116">
        <v>6073</v>
      </c>
      <c r="C22" s="116">
        <v>286</v>
      </c>
      <c r="D22" s="116">
        <v>361</v>
      </c>
      <c r="E22" s="116">
        <v>2752</v>
      </c>
      <c r="F22" s="116">
        <v>2273</v>
      </c>
      <c r="G22" s="116">
        <v>52</v>
      </c>
      <c r="H22" s="116">
        <v>152</v>
      </c>
      <c r="I22" s="117">
        <v>153</v>
      </c>
      <c r="J22" s="116">
        <v>35</v>
      </c>
      <c r="K22" s="116">
        <v>9</v>
      </c>
      <c r="L22" s="118">
        <v>4.7093693397003129</v>
      </c>
      <c r="M22" s="119">
        <v>5.9443438168944507</v>
      </c>
      <c r="N22" s="120">
        <v>45.315330149843568</v>
      </c>
      <c r="O22" s="119">
        <v>37.427959822163679</v>
      </c>
      <c r="P22" s="120">
        <v>0.85624897085460239</v>
      </c>
      <c r="Q22" s="119">
        <v>2.5028816071134532</v>
      </c>
      <c r="R22" s="120">
        <v>2.5193479334760416</v>
      </c>
      <c r="S22" s="119">
        <v>0.57632142269059772</v>
      </c>
      <c r="T22" s="121">
        <v>0.14819693726329655</v>
      </c>
    </row>
    <row r="23" spans="1:20" ht="19.95" customHeight="1" x14ac:dyDescent="0.3">
      <c r="A23" s="1" t="s">
        <v>32</v>
      </c>
      <c r="B23" s="122">
        <v>17146</v>
      </c>
      <c r="C23" s="123">
        <v>1487</v>
      </c>
      <c r="D23" s="124">
        <v>631</v>
      </c>
      <c r="E23" s="123">
        <v>7298</v>
      </c>
      <c r="F23" s="124">
        <v>3812</v>
      </c>
      <c r="G23" s="123">
        <v>664</v>
      </c>
      <c r="H23" s="124">
        <v>887</v>
      </c>
      <c r="I23" s="123">
        <v>1928</v>
      </c>
      <c r="J23" s="124">
        <v>181</v>
      </c>
      <c r="K23" s="123">
        <v>258</v>
      </c>
      <c r="L23" s="125">
        <v>8.6725766942727169</v>
      </c>
      <c r="M23" s="105">
        <v>3.6801586375831099</v>
      </c>
      <c r="N23" s="104">
        <v>42.563863291729845</v>
      </c>
      <c r="O23" s="105">
        <v>22.23259069170652</v>
      </c>
      <c r="P23" s="104">
        <v>3.8726233523853959</v>
      </c>
      <c r="Q23" s="105">
        <v>5.1732182433220579</v>
      </c>
      <c r="R23" s="104">
        <v>11.244605155721452</v>
      </c>
      <c r="S23" s="105">
        <v>1.0556397993701154</v>
      </c>
      <c r="T23" s="106">
        <v>1.5047241339087833</v>
      </c>
    </row>
    <row r="24" spans="1:20" ht="19.95" customHeight="1" x14ac:dyDescent="0.3">
      <c r="A24" s="68" t="s">
        <v>18</v>
      </c>
      <c r="B24" s="126">
        <v>23219</v>
      </c>
      <c r="C24" s="127">
        <v>1773</v>
      </c>
      <c r="D24" s="128">
        <v>992</v>
      </c>
      <c r="E24" s="127">
        <v>10050</v>
      </c>
      <c r="F24" s="128">
        <v>6085</v>
      </c>
      <c r="G24" s="127">
        <v>716</v>
      </c>
      <c r="H24" s="128">
        <v>1039</v>
      </c>
      <c r="I24" s="127">
        <v>2081</v>
      </c>
      <c r="J24" s="128">
        <v>216</v>
      </c>
      <c r="K24" s="127">
        <v>267</v>
      </c>
      <c r="L24" s="129">
        <v>7.6359877686377526</v>
      </c>
      <c r="M24" s="130">
        <v>4.2723631508678235</v>
      </c>
      <c r="N24" s="131">
        <v>43.283517808691158</v>
      </c>
      <c r="O24" s="130">
        <v>26.206985658297082</v>
      </c>
      <c r="P24" s="131">
        <v>3.0836814677634696</v>
      </c>
      <c r="Q24" s="130">
        <v>4.4747835824109563</v>
      </c>
      <c r="R24" s="131">
        <v>8.962487617899134</v>
      </c>
      <c r="S24" s="130">
        <v>0.9302726215599294</v>
      </c>
      <c r="T24" s="132">
        <v>1.1499203238726905</v>
      </c>
    </row>
    <row r="25" spans="1:20" x14ac:dyDescent="0.3">
      <c r="A25" s="8" t="s">
        <v>49</v>
      </c>
      <c r="B25" s="4"/>
      <c r="C25" s="4"/>
      <c r="D25" s="4"/>
      <c r="E25" s="4"/>
      <c r="F25" s="4"/>
      <c r="G25" s="4"/>
      <c r="H25" s="4"/>
      <c r="I25" s="4"/>
      <c r="J25" s="4"/>
      <c r="K25" s="4"/>
      <c r="L25" s="3"/>
      <c r="M25" s="3"/>
      <c r="N25" s="3"/>
      <c r="O25" s="3"/>
      <c r="P25" s="3"/>
      <c r="Q25" s="3"/>
      <c r="R25" s="3"/>
      <c r="S25" s="3"/>
      <c r="T25" s="3"/>
    </row>
    <row r="26" spans="1:20" x14ac:dyDescent="0.3">
      <c r="A26" s="8" t="s">
        <v>33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7"/>
      <c r="N26" s="6"/>
      <c r="O26" s="6"/>
      <c r="P26" s="6"/>
      <c r="Q26" s="6"/>
      <c r="R26" s="6"/>
      <c r="S26" s="6"/>
      <c r="T26" s="6"/>
    </row>
    <row r="27" spans="1:20" x14ac:dyDescent="0.3">
      <c r="A27" s="8" t="s">
        <v>47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  <row r="28" spans="1:20" x14ac:dyDescent="0.3">
      <c r="A28" s="8" t="s">
        <v>48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</row>
    <row r="29" spans="1:20" x14ac:dyDescent="0.3">
      <c r="A29" s="8" t="s">
        <v>44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</row>
    <row r="30" spans="1:20" x14ac:dyDescent="0.3">
      <c r="A30" s="8" t="s">
        <v>45</v>
      </c>
    </row>
  </sheetData>
  <mergeCells count="16">
    <mergeCell ref="Q3:R3"/>
    <mergeCell ref="S3:S4"/>
    <mergeCell ref="T3:T4"/>
    <mergeCell ref="B5:K5"/>
    <mergeCell ref="L5:T5"/>
    <mergeCell ref="A1:P1"/>
    <mergeCell ref="B3:B4"/>
    <mergeCell ref="C3:D3"/>
    <mergeCell ref="E3:F3"/>
    <mergeCell ref="G3:G4"/>
    <mergeCell ref="H3:I3"/>
    <mergeCell ref="J3:J4"/>
    <mergeCell ref="K3:K4"/>
    <mergeCell ref="L3:M3"/>
    <mergeCell ref="N3:O3"/>
    <mergeCell ref="P3:P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30"/>
  <sheetViews>
    <sheetView zoomScale="84" zoomScaleNormal="84" workbookViewId="0">
      <selection sqref="A1:P1"/>
    </sheetView>
  </sheetViews>
  <sheetFormatPr baseColWidth="10" defaultRowHeight="15.6" x14ac:dyDescent="0.3"/>
  <cols>
    <col min="1" max="1" width="26" customWidth="1"/>
    <col min="2" max="20" width="20.69921875" customWidth="1"/>
  </cols>
  <sheetData>
    <row r="1" spans="1:20" ht="34.200000000000003" customHeight="1" x14ac:dyDescent="0.3">
      <c r="A1" s="143" t="s">
        <v>40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</row>
    <row r="3" spans="1:20" ht="31.2" customHeight="1" x14ac:dyDescent="0.3">
      <c r="A3" s="10"/>
      <c r="B3" s="144" t="s">
        <v>20</v>
      </c>
      <c r="C3" s="136" t="s">
        <v>22</v>
      </c>
      <c r="D3" s="136"/>
      <c r="E3" s="135" t="s">
        <v>23</v>
      </c>
      <c r="F3" s="136"/>
      <c r="G3" s="133" t="s">
        <v>38</v>
      </c>
      <c r="H3" s="136" t="s">
        <v>24</v>
      </c>
      <c r="I3" s="136"/>
      <c r="J3" s="133" t="s">
        <v>25</v>
      </c>
      <c r="K3" s="133" t="s">
        <v>26</v>
      </c>
      <c r="L3" s="135" t="s">
        <v>22</v>
      </c>
      <c r="M3" s="146"/>
      <c r="N3" s="135" t="s">
        <v>23</v>
      </c>
      <c r="O3" s="146"/>
      <c r="P3" s="133" t="s">
        <v>38</v>
      </c>
      <c r="Q3" s="135" t="s">
        <v>24</v>
      </c>
      <c r="R3" s="136"/>
      <c r="S3" s="133" t="s">
        <v>25</v>
      </c>
      <c r="T3" s="133" t="s">
        <v>26</v>
      </c>
    </row>
    <row r="4" spans="1:20" ht="160.19999999999999" customHeight="1" x14ac:dyDescent="0.3">
      <c r="A4" s="11"/>
      <c r="B4" s="147"/>
      <c r="C4" s="13" t="s">
        <v>27</v>
      </c>
      <c r="D4" s="14" t="s">
        <v>39</v>
      </c>
      <c r="E4" s="14" t="s">
        <v>28</v>
      </c>
      <c r="F4" s="14" t="s">
        <v>37</v>
      </c>
      <c r="G4" s="134"/>
      <c r="H4" s="15" t="s">
        <v>29</v>
      </c>
      <c r="I4" s="16" t="s">
        <v>30</v>
      </c>
      <c r="J4" s="134"/>
      <c r="K4" s="134"/>
      <c r="L4" s="13" t="s">
        <v>27</v>
      </c>
      <c r="M4" s="14" t="s">
        <v>39</v>
      </c>
      <c r="N4" s="14" t="s">
        <v>28</v>
      </c>
      <c r="O4" s="14" t="s">
        <v>37</v>
      </c>
      <c r="P4" s="134"/>
      <c r="Q4" s="15" t="s">
        <v>29</v>
      </c>
      <c r="R4" s="16" t="s">
        <v>30</v>
      </c>
      <c r="S4" s="134"/>
      <c r="T4" s="134"/>
    </row>
    <row r="5" spans="1:20" ht="25.2" customHeight="1" x14ac:dyDescent="0.3">
      <c r="A5" s="12" t="s">
        <v>19</v>
      </c>
      <c r="B5" s="137" t="s">
        <v>0</v>
      </c>
      <c r="C5" s="138"/>
      <c r="D5" s="138"/>
      <c r="E5" s="138"/>
      <c r="F5" s="138"/>
      <c r="G5" s="138"/>
      <c r="H5" s="138"/>
      <c r="I5" s="138"/>
      <c r="J5" s="138"/>
      <c r="K5" s="139"/>
      <c r="L5" s="140" t="s">
        <v>31</v>
      </c>
      <c r="M5" s="141"/>
      <c r="N5" s="141"/>
      <c r="O5" s="141"/>
      <c r="P5" s="141"/>
      <c r="Q5" s="141"/>
      <c r="R5" s="141"/>
      <c r="S5" s="141"/>
      <c r="T5" s="142"/>
    </row>
    <row r="6" spans="1:20" ht="19.95" customHeight="1" x14ac:dyDescent="0.3">
      <c r="A6" s="17" t="s">
        <v>1</v>
      </c>
      <c r="B6" s="18">
        <v>1624</v>
      </c>
      <c r="C6" s="19">
        <v>108</v>
      </c>
      <c r="D6" s="20">
        <v>42</v>
      </c>
      <c r="E6" s="21">
        <v>696</v>
      </c>
      <c r="F6" s="18">
        <v>134</v>
      </c>
      <c r="G6" s="22">
        <v>72</v>
      </c>
      <c r="H6" s="23">
        <v>366</v>
      </c>
      <c r="I6" s="24">
        <v>110</v>
      </c>
      <c r="J6" s="22">
        <v>23</v>
      </c>
      <c r="K6" s="18">
        <v>73</v>
      </c>
      <c r="L6" s="25">
        <v>6.6502463054187197</v>
      </c>
      <c r="M6" s="26">
        <v>2.5862068965517242</v>
      </c>
      <c r="N6" s="25">
        <v>42.857142857142854</v>
      </c>
      <c r="O6" s="26">
        <v>8.2512315270935961</v>
      </c>
      <c r="P6" s="27">
        <v>4.4334975369458132</v>
      </c>
      <c r="Q6" s="26">
        <v>22.536945812807883</v>
      </c>
      <c r="R6" s="25">
        <v>6.7733990147783256</v>
      </c>
      <c r="S6" s="26">
        <v>1.416256157635468</v>
      </c>
      <c r="T6" s="27">
        <v>4.4950738916256157</v>
      </c>
    </row>
    <row r="7" spans="1:20" ht="19.95" customHeight="1" x14ac:dyDescent="0.3">
      <c r="A7" s="28" t="s">
        <v>2</v>
      </c>
      <c r="B7" s="29">
        <v>2780</v>
      </c>
      <c r="C7" s="30">
        <v>461</v>
      </c>
      <c r="D7" s="31">
        <v>142</v>
      </c>
      <c r="E7" s="29">
        <v>723</v>
      </c>
      <c r="F7" s="31">
        <v>839</v>
      </c>
      <c r="G7" s="32">
        <v>170</v>
      </c>
      <c r="H7" s="33">
        <v>69</v>
      </c>
      <c r="I7" s="34">
        <v>373</v>
      </c>
      <c r="J7" s="32">
        <v>0</v>
      </c>
      <c r="K7" s="31">
        <v>3</v>
      </c>
      <c r="L7" s="35">
        <v>16.582733812949641</v>
      </c>
      <c r="M7" s="36">
        <v>5.1079136690647484</v>
      </c>
      <c r="N7" s="35">
        <v>26.007194244604314</v>
      </c>
      <c r="O7" s="36">
        <v>30.17985611510791</v>
      </c>
      <c r="P7" s="35">
        <v>6.1151079136690649</v>
      </c>
      <c r="Q7" s="36">
        <v>2.4820143884892087</v>
      </c>
      <c r="R7" s="35">
        <v>13.417266187050359</v>
      </c>
      <c r="S7" s="36">
        <v>0</v>
      </c>
      <c r="T7" s="37">
        <v>0.1079136690647482</v>
      </c>
    </row>
    <row r="8" spans="1:20" ht="19.95" customHeight="1" x14ac:dyDescent="0.3">
      <c r="A8" s="17" t="s">
        <v>3</v>
      </c>
      <c r="B8" s="38">
        <v>2320</v>
      </c>
      <c r="C8" s="39">
        <v>137</v>
      </c>
      <c r="D8" s="40">
        <v>73</v>
      </c>
      <c r="E8" s="38">
        <v>1826</v>
      </c>
      <c r="F8" s="40">
        <v>214</v>
      </c>
      <c r="G8" s="41">
        <v>8</v>
      </c>
      <c r="H8" s="42">
        <v>27</v>
      </c>
      <c r="I8" s="43">
        <v>18</v>
      </c>
      <c r="J8" s="41">
        <v>17</v>
      </c>
      <c r="K8" s="40">
        <v>0</v>
      </c>
      <c r="L8" s="44">
        <v>5.9051724137931032</v>
      </c>
      <c r="M8" s="45">
        <v>3.146551724137931</v>
      </c>
      <c r="N8" s="44">
        <v>78.706896551724142</v>
      </c>
      <c r="O8" s="45">
        <v>9.224137931034484</v>
      </c>
      <c r="P8" s="44">
        <v>0.34482758620689657</v>
      </c>
      <c r="Q8" s="45">
        <v>1.163793103448276</v>
      </c>
      <c r="R8" s="44">
        <v>0.77586206896551724</v>
      </c>
      <c r="S8" s="45">
        <v>0.73275862068965514</v>
      </c>
      <c r="T8" s="46">
        <v>0</v>
      </c>
    </row>
    <row r="9" spans="1:20" ht="19.95" customHeight="1" x14ac:dyDescent="0.3">
      <c r="A9" s="28" t="s">
        <v>4</v>
      </c>
      <c r="B9" s="29">
        <v>343</v>
      </c>
      <c r="C9" s="30">
        <v>12</v>
      </c>
      <c r="D9" s="31">
        <v>21</v>
      </c>
      <c r="E9" s="29">
        <v>59</v>
      </c>
      <c r="F9" s="31">
        <v>216</v>
      </c>
      <c r="G9" s="32">
        <v>3</v>
      </c>
      <c r="H9" s="33">
        <v>22</v>
      </c>
      <c r="I9" s="34">
        <v>9</v>
      </c>
      <c r="J9" s="32">
        <v>0</v>
      </c>
      <c r="K9" s="31">
        <v>1</v>
      </c>
      <c r="L9" s="35">
        <v>3.4985422740524781</v>
      </c>
      <c r="M9" s="36">
        <v>6.1224489795918364</v>
      </c>
      <c r="N9" s="35">
        <v>17.201166180758019</v>
      </c>
      <c r="O9" s="36">
        <v>62.973760932944614</v>
      </c>
      <c r="P9" s="35">
        <v>0.87463556851311952</v>
      </c>
      <c r="Q9" s="36">
        <v>6.4139941690962097</v>
      </c>
      <c r="R9" s="35">
        <v>2.6239067055393588</v>
      </c>
      <c r="S9" s="36">
        <v>0</v>
      </c>
      <c r="T9" s="37">
        <v>0.29154518950437319</v>
      </c>
    </row>
    <row r="10" spans="1:20" ht="19.95" customHeight="1" x14ac:dyDescent="0.3">
      <c r="A10" s="17" t="s">
        <v>5</v>
      </c>
      <c r="B10" s="38">
        <v>174</v>
      </c>
      <c r="C10" s="39">
        <v>21</v>
      </c>
      <c r="D10" s="40">
        <v>0</v>
      </c>
      <c r="E10" s="38">
        <v>112</v>
      </c>
      <c r="F10" s="40">
        <v>9</v>
      </c>
      <c r="G10" s="41">
        <v>14</v>
      </c>
      <c r="H10" s="42">
        <v>4</v>
      </c>
      <c r="I10" s="43">
        <v>9</v>
      </c>
      <c r="J10" s="41">
        <v>1</v>
      </c>
      <c r="K10" s="40">
        <v>4</v>
      </c>
      <c r="L10" s="44">
        <v>12.068965517241379</v>
      </c>
      <c r="M10" s="45">
        <v>0</v>
      </c>
      <c r="N10" s="44">
        <v>64.367816091954026</v>
      </c>
      <c r="O10" s="45">
        <v>5.1724137931034484</v>
      </c>
      <c r="P10" s="44">
        <v>8.0459770114942533</v>
      </c>
      <c r="Q10" s="45">
        <v>2.2988505747126435</v>
      </c>
      <c r="R10" s="44">
        <v>5.1724137931034484</v>
      </c>
      <c r="S10" s="45">
        <v>0.57471264367816088</v>
      </c>
      <c r="T10" s="46">
        <v>2.2988505747126435</v>
      </c>
    </row>
    <row r="11" spans="1:20" ht="19.95" customHeight="1" x14ac:dyDescent="0.3">
      <c r="A11" s="28" t="s">
        <v>6</v>
      </c>
      <c r="B11" s="29">
        <v>520</v>
      </c>
      <c r="C11" s="30">
        <v>16</v>
      </c>
      <c r="D11" s="31">
        <v>34</v>
      </c>
      <c r="E11" s="29">
        <v>187</v>
      </c>
      <c r="F11" s="31">
        <v>176</v>
      </c>
      <c r="G11" s="32">
        <v>27</v>
      </c>
      <c r="H11" s="33">
        <v>7</v>
      </c>
      <c r="I11" s="34">
        <v>64</v>
      </c>
      <c r="J11" s="32">
        <v>5</v>
      </c>
      <c r="K11" s="31">
        <v>4</v>
      </c>
      <c r="L11" s="35">
        <v>3.0769230769230771</v>
      </c>
      <c r="M11" s="36">
        <v>6.5384615384615392</v>
      </c>
      <c r="N11" s="35">
        <v>35.96153846153846</v>
      </c>
      <c r="O11" s="36">
        <v>33.846153846153847</v>
      </c>
      <c r="P11" s="35">
        <v>5.1923076923076925</v>
      </c>
      <c r="Q11" s="36">
        <v>1.3461538461538463</v>
      </c>
      <c r="R11" s="35">
        <v>12.307692307692308</v>
      </c>
      <c r="S11" s="36">
        <v>0.96153846153846156</v>
      </c>
      <c r="T11" s="37">
        <v>0.76923076923076927</v>
      </c>
    </row>
    <row r="12" spans="1:20" ht="19.95" customHeight="1" x14ac:dyDescent="0.3">
      <c r="A12" s="17" t="s">
        <v>7</v>
      </c>
      <c r="B12" s="38">
        <v>2627</v>
      </c>
      <c r="C12" s="39">
        <v>278</v>
      </c>
      <c r="D12" s="40">
        <v>20</v>
      </c>
      <c r="E12" s="38">
        <v>1826</v>
      </c>
      <c r="F12" s="40">
        <v>130</v>
      </c>
      <c r="G12" s="41">
        <v>78</v>
      </c>
      <c r="H12" s="42">
        <v>87</v>
      </c>
      <c r="I12" s="43">
        <v>56</v>
      </c>
      <c r="J12" s="41">
        <v>118</v>
      </c>
      <c r="K12" s="40">
        <v>34</v>
      </c>
      <c r="L12" s="44">
        <v>10.582413399314808</v>
      </c>
      <c r="M12" s="45">
        <v>0.76132470498667681</v>
      </c>
      <c r="N12" s="44">
        <v>69.508945565283597</v>
      </c>
      <c r="O12" s="45">
        <v>4.9486105824133997</v>
      </c>
      <c r="P12" s="44">
        <v>2.9691663494480394</v>
      </c>
      <c r="Q12" s="45">
        <v>3.311762466692044</v>
      </c>
      <c r="R12" s="44">
        <v>2.1317091739626948</v>
      </c>
      <c r="S12" s="45">
        <v>4.4918157594213932</v>
      </c>
      <c r="T12" s="46">
        <v>1.2942519984773506</v>
      </c>
    </row>
    <row r="13" spans="1:20" ht="19.95" customHeight="1" x14ac:dyDescent="0.3">
      <c r="A13" s="28" t="s">
        <v>8</v>
      </c>
      <c r="B13" s="29">
        <v>583</v>
      </c>
      <c r="C13" s="30">
        <v>15</v>
      </c>
      <c r="D13" s="31">
        <v>6</v>
      </c>
      <c r="E13" s="29">
        <v>111</v>
      </c>
      <c r="F13" s="31">
        <v>412</v>
      </c>
      <c r="G13" s="32">
        <v>9</v>
      </c>
      <c r="H13" s="33">
        <v>16</v>
      </c>
      <c r="I13" s="34">
        <v>11</v>
      </c>
      <c r="J13" s="32">
        <v>1</v>
      </c>
      <c r="K13" s="31">
        <v>2</v>
      </c>
      <c r="L13" s="35">
        <v>2.5728987993138936</v>
      </c>
      <c r="M13" s="36">
        <v>1.0291595197255576</v>
      </c>
      <c r="N13" s="35">
        <v>19.039451114922812</v>
      </c>
      <c r="O13" s="36">
        <v>70.668953687821613</v>
      </c>
      <c r="P13" s="35">
        <v>1.5437392795883362</v>
      </c>
      <c r="Q13" s="36">
        <v>2.7444253859348198</v>
      </c>
      <c r="R13" s="35">
        <v>1.8867924528301887</v>
      </c>
      <c r="S13" s="36">
        <v>0.17152658662092624</v>
      </c>
      <c r="T13" s="37">
        <v>0.34305317324185247</v>
      </c>
    </row>
    <row r="14" spans="1:20" ht="19.95" customHeight="1" x14ac:dyDescent="0.3">
      <c r="A14" s="17" t="s">
        <v>9</v>
      </c>
      <c r="B14" s="38">
        <v>1970</v>
      </c>
      <c r="C14" s="39">
        <v>77</v>
      </c>
      <c r="D14" s="40">
        <v>111</v>
      </c>
      <c r="E14" s="38">
        <v>425</v>
      </c>
      <c r="F14" s="40">
        <v>1017</v>
      </c>
      <c r="G14" s="41">
        <v>69</v>
      </c>
      <c r="H14" s="42">
        <v>22</v>
      </c>
      <c r="I14" s="43">
        <v>232</v>
      </c>
      <c r="J14" s="41">
        <v>0</v>
      </c>
      <c r="K14" s="40">
        <v>17</v>
      </c>
      <c r="L14" s="44">
        <v>3.9086294416243659</v>
      </c>
      <c r="M14" s="45">
        <v>5.6345177664974617</v>
      </c>
      <c r="N14" s="44">
        <v>21.573604060913706</v>
      </c>
      <c r="O14" s="45">
        <v>51.6243654822335</v>
      </c>
      <c r="P14" s="44">
        <v>3.5025380710659899</v>
      </c>
      <c r="Q14" s="45">
        <v>1.116751269035533</v>
      </c>
      <c r="R14" s="44">
        <v>11.776649746192893</v>
      </c>
      <c r="S14" s="45">
        <v>0</v>
      </c>
      <c r="T14" s="46">
        <v>0.86294416243654826</v>
      </c>
    </row>
    <row r="15" spans="1:20" ht="19.95" customHeight="1" x14ac:dyDescent="0.3">
      <c r="A15" s="28" t="s">
        <v>10</v>
      </c>
      <c r="B15" s="29">
        <v>5415</v>
      </c>
      <c r="C15" s="30">
        <v>349</v>
      </c>
      <c r="D15" s="31">
        <v>176</v>
      </c>
      <c r="E15" s="29">
        <v>2829</v>
      </c>
      <c r="F15" s="31">
        <v>789</v>
      </c>
      <c r="G15" s="32">
        <v>151</v>
      </c>
      <c r="H15" s="33">
        <v>129</v>
      </c>
      <c r="I15" s="34">
        <v>885</v>
      </c>
      <c r="J15" s="32">
        <v>27</v>
      </c>
      <c r="K15" s="31">
        <v>80</v>
      </c>
      <c r="L15" s="35">
        <v>6.4450600184672204</v>
      </c>
      <c r="M15" s="36">
        <v>3.2502308402585411</v>
      </c>
      <c r="N15" s="35">
        <v>52.243767313019397</v>
      </c>
      <c r="O15" s="36">
        <v>14.570637119113576</v>
      </c>
      <c r="P15" s="35">
        <v>2.788550323176362</v>
      </c>
      <c r="Q15" s="36">
        <v>2.3822714681440442</v>
      </c>
      <c r="R15" s="35">
        <v>16.343490304709142</v>
      </c>
      <c r="S15" s="36">
        <v>0.49861495844875342</v>
      </c>
      <c r="T15" s="37">
        <v>1.4773776546629731</v>
      </c>
    </row>
    <row r="16" spans="1:20" ht="19.95" customHeight="1" x14ac:dyDescent="0.3">
      <c r="A16" s="17" t="s">
        <v>11</v>
      </c>
      <c r="B16" s="38">
        <v>550</v>
      </c>
      <c r="C16" s="39">
        <v>39</v>
      </c>
      <c r="D16" s="40">
        <v>4</v>
      </c>
      <c r="E16" s="38">
        <v>217</v>
      </c>
      <c r="F16" s="40">
        <v>63</v>
      </c>
      <c r="G16" s="41">
        <v>16</v>
      </c>
      <c r="H16" s="42">
        <v>36</v>
      </c>
      <c r="I16" s="43">
        <v>142</v>
      </c>
      <c r="J16" s="41">
        <v>16</v>
      </c>
      <c r="K16" s="40">
        <v>17</v>
      </c>
      <c r="L16" s="44">
        <v>7.0909090909090908</v>
      </c>
      <c r="M16" s="45">
        <v>0.72727272727272729</v>
      </c>
      <c r="N16" s="44">
        <v>39.454545454545453</v>
      </c>
      <c r="O16" s="45">
        <v>11.454545454545455</v>
      </c>
      <c r="P16" s="44">
        <v>2.9090909090909092</v>
      </c>
      <c r="Q16" s="45">
        <v>6.5454545454545459</v>
      </c>
      <c r="R16" s="44">
        <v>25.818181818181817</v>
      </c>
      <c r="S16" s="45">
        <v>2.9090909090909092</v>
      </c>
      <c r="T16" s="46">
        <v>3.0909090909090908</v>
      </c>
    </row>
    <row r="17" spans="1:20" ht="19.95" customHeight="1" x14ac:dyDescent="0.3">
      <c r="A17" s="28" t="s">
        <v>12</v>
      </c>
      <c r="B17" s="29">
        <v>244</v>
      </c>
      <c r="C17" s="30">
        <v>27</v>
      </c>
      <c r="D17" s="31">
        <v>1</v>
      </c>
      <c r="E17" s="29">
        <v>123</v>
      </c>
      <c r="F17" s="31">
        <v>18</v>
      </c>
      <c r="G17" s="32">
        <v>14</v>
      </c>
      <c r="H17" s="33">
        <v>37</v>
      </c>
      <c r="I17" s="34">
        <v>9</v>
      </c>
      <c r="J17" s="32">
        <v>8</v>
      </c>
      <c r="K17" s="31">
        <v>7</v>
      </c>
      <c r="L17" s="35">
        <v>11.065573770491802</v>
      </c>
      <c r="M17" s="36">
        <v>0.4098360655737705</v>
      </c>
      <c r="N17" s="35">
        <v>50.409836065573764</v>
      </c>
      <c r="O17" s="36">
        <v>7.3770491803278686</v>
      </c>
      <c r="P17" s="35">
        <v>5.7377049180327866</v>
      </c>
      <c r="Q17" s="36">
        <v>15.163934426229508</v>
      </c>
      <c r="R17" s="35">
        <v>3.6885245901639343</v>
      </c>
      <c r="S17" s="36">
        <v>3.278688524590164</v>
      </c>
      <c r="T17" s="37">
        <v>2.8688524590163933</v>
      </c>
    </row>
    <row r="18" spans="1:20" ht="19.95" customHeight="1" x14ac:dyDescent="0.3">
      <c r="A18" s="17" t="s">
        <v>13</v>
      </c>
      <c r="B18" s="38">
        <v>1079</v>
      </c>
      <c r="C18" s="39">
        <v>61</v>
      </c>
      <c r="D18" s="40">
        <v>39</v>
      </c>
      <c r="E18" s="38">
        <v>492</v>
      </c>
      <c r="F18" s="40">
        <v>420</v>
      </c>
      <c r="G18" s="41">
        <v>9</v>
      </c>
      <c r="H18" s="42">
        <v>17</v>
      </c>
      <c r="I18" s="43">
        <v>29</v>
      </c>
      <c r="J18" s="41">
        <v>4</v>
      </c>
      <c r="K18" s="40">
        <v>8</v>
      </c>
      <c r="L18" s="44">
        <v>5.6533827618164967</v>
      </c>
      <c r="M18" s="45">
        <v>3.6144578313253009</v>
      </c>
      <c r="N18" s="44">
        <v>45.597775718257644</v>
      </c>
      <c r="O18" s="45">
        <v>38.924930491195553</v>
      </c>
      <c r="P18" s="44">
        <v>0.83410565338276188</v>
      </c>
      <c r="Q18" s="45">
        <v>1.5755329008341055</v>
      </c>
      <c r="R18" s="44">
        <v>2.6876737720111215</v>
      </c>
      <c r="S18" s="45">
        <v>0.3707136237256719</v>
      </c>
      <c r="T18" s="46">
        <v>0.74142724745134381</v>
      </c>
    </row>
    <row r="19" spans="1:20" ht="19.95" customHeight="1" x14ac:dyDescent="0.3">
      <c r="A19" s="28" t="s">
        <v>14</v>
      </c>
      <c r="B19" s="29">
        <v>689</v>
      </c>
      <c r="C19" s="30">
        <v>27</v>
      </c>
      <c r="D19" s="31">
        <v>21</v>
      </c>
      <c r="E19" s="29">
        <v>103</v>
      </c>
      <c r="F19" s="31">
        <v>422</v>
      </c>
      <c r="G19" s="32">
        <v>12</v>
      </c>
      <c r="H19" s="33">
        <v>17</v>
      </c>
      <c r="I19" s="34">
        <v>81</v>
      </c>
      <c r="J19" s="32">
        <v>1</v>
      </c>
      <c r="K19" s="31">
        <v>5</v>
      </c>
      <c r="L19" s="35">
        <v>3.9187227866473147</v>
      </c>
      <c r="M19" s="36">
        <v>3.0478955007256894</v>
      </c>
      <c r="N19" s="35">
        <v>14.949201741654573</v>
      </c>
      <c r="O19" s="36">
        <v>61.248185776487659</v>
      </c>
      <c r="P19" s="35">
        <v>1.741654571843251</v>
      </c>
      <c r="Q19" s="36">
        <v>2.467343976777939</v>
      </c>
      <c r="R19" s="35">
        <v>11.756168359941945</v>
      </c>
      <c r="S19" s="36">
        <v>0.14513788098693758</v>
      </c>
      <c r="T19" s="37">
        <v>0.72568940493468792</v>
      </c>
    </row>
    <row r="20" spans="1:20" ht="19.95" customHeight="1" x14ac:dyDescent="0.3">
      <c r="A20" s="17" t="s">
        <v>15</v>
      </c>
      <c r="B20" s="38">
        <v>453</v>
      </c>
      <c r="C20" s="39">
        <v>23</v>
      </c>
      <c r="D20" s="40">
        <v>45</v>
      </c>
      <c r="E20" s="38">
        <v>70</v>
      </c>
      <c r="F20" s="40">
        <v>250</v>
      </c>
      <c r="G20" s="41">
        <v>27</v>
      </c>
      <c r="H20" s="42">
        <v>19</v>
      </c>
      <c r="I20" s="43">
        <v>10</v>
      </c>
      <c r="J20" s="41">
        <v>2</v>
      </c>
      <c r="K20" s="40">
        <v>7</v>
      </c>
      <c r="L20" s="44">
        <v>5.0772626931567331</v>
      </c>
      <c r="M20" s="45">
        <v>9.9337748344370862</v>
      </c>
      <c r="N20" s="44">
        <v>15.452538631346579</v>
      </c>
      <c r="O20" s="45">
        <v>55.187637969094929</v>
      </c>
      <c r="P20" s="44">
        <v>5.9602649006622519</v>
      </c>
      <c r="Q20" s="45">
        <v>4.1942604856512142</v>
      </c>
      <c r="R20" s="44">
        <v>2.2075055187637971</v>
      </c>
      <c r="S20" s="45">
        <v>0.44150110375275936</v>
      </c>
      <c r="T20" s="46">
        <v>1.545253863134658</v>
      </c>
    </row>
    <row r="21" spans="1:20" ht="19.95" customHeight="1" x14ac:dyDescent="0.3">
      <c r="A21" s="51" t="s">
        <v>16</v>
      </c>
      <c r="B21" s="52">
        <v>768</v>
      </c>
      <c r="C21" s="53">
        <v>69</v>
      </c>
      <c r="D21" s="54">
        <v>23</v>
      </c>
      <c r="E21" s="55">
        <v>116</v>
      </c>
      <c r="F21" s="56">
        <v>544</v>
      </c>
      <c r="G21" s="57">
        <v>4</v>
      </c>
      <c r="H21" s="58">
        <v>5</v>
      </c>
      <c r="I21" s="59">
        <v>7</v>
      </c>
      <c r="J21" s="60">
        <v>0</v>
      </c>
      <c r="K21" s="56">
        <v>0</v>
      </c>
      <c r="L21" s="35">
        <v>8.984375</v>
      </c>
      <c r="M21" s="36">
        <v>2.994791666666667</v>
      </c>
      <c r="N21" s="35">
        <v>15.104166666666666</v>
      </c>
      <c r="O21" s="36">
        <v>70.833333333333343</v>
      </c>
      <c r="P21" s="35">
        <v>0.52083333333333326</v>
      </c>
      <c r="Q21" s="36">
        <v>0.65104166666666674</v>
      </c>
      <c r="R21" s="35">
        <v>0.91145833333333337</v>
      </c>
      <c r="S21" s="36">
        <v>0</v>
      </c>
      <c r="T21" s="37">
        <v>0</v>
      </c>
    </row>
    <row r="22" spans="1:20" ht="19.95" customHeight="1" x14ac:dyDescent="0.3">
      <c r="A22" s="61" t="s">
        <v>17</v>
      </c>
      <c r="B22" s="62">
        <v>5782</v>
      </c>
      <c r="C22" s="62">
        <v>321</v>
      </c>
      <c r="D22" s="62">
        <v>183</v>
      </c>
      <c r="E22" s="62">
        <v>2707</v>
      </c>
      <c r="F22" s="62">
        <v>2228</v>
      </c>
      <c r="G22" s="62">
        <v>45</v>
      </c>
      <c r="H22" s="62">
        <v>104</v>
      </c>
      <c r="I22" s="63">
        <v>155</v>
      </c>
      <c r="J22" s="62">
        <v>23</v>
      </c>
      <c r="K22" s="62">
        <v>16</v>
      </c>
      <c r="L22" s="64">
        <v>5.5517122103078522</v>
      </c>
      <c r="M22" s="65">
        <v>3.1649948114839157</v>
      </c>
      <c r="N22" s="66">
        <v>46.817710134901418</v>
      </c>
      <c r="O22" s="65">
        <v>38.533379453476307</v>
      </c>
      <c r="P22" s="66">
        <v>0.77827741265997918</v>
      </c>
      <c r="Q22" s="65">
        <v>1.7986855759252856</v>
      </c>
      <c r="R22" s="66">
        <v>2.6807333102732622</v>
      </c>
      <c r="S22" s="65">
        <v>0.3977862331373227</v>
      </c>
      <c r="T22" s="67">
        <v>0.27672085783465927</v>
      </c>
    </row>
    <row r="23" spans="1:20" ht="19.95" customHeight="1" x14ac:dyDescent="0.3">
      <c r="A23" s="1" t="s">
        <v>32</v>
      </c>
      <c r="B23" s="47">
        <v>16357</v>
      </c>
      <c r="C23" s="48">
        <v>1399</v>
      </c>
      <c r="D23" s="49">
        <v>575</v>
      </c>
      <c r="E23" s="48">
        <v>7208</v>
      </c>
      <c r="F23" s="49">
        <v>3425</v>
      </c>
      <c r="G23" s="48">
        <v>638</v>
      </c>
      <c r="H23" s="49">
        <v>776</v>
      </c>
      <c r="I23" s="48">
        <v>1890</v>
      </c>
      <c r="J23" s="49">
        <v>200</v>
      </c>
      <c r="K23" s="48">
        <v>246</v>
      </c>
      <c r="L23" s="50">
        <v>8.5529131258788293</v>
      </c>
      <c r="M23" s="45">
        <v>3.5153145442318277</v>
      </c>
      <c r="N23" s="44">
        <v>44.066760408387843</v>
      </c>
      <c r="O23" s="45">
        <v>20.939047502598278</v>
      </c>
      <c r="P23" s="44">
        <v>3.9004707464694013</v>
      </c>
      <c r="Q23" s="45">
        <v>4.7441462370850402</v>
      </c>
      <c r="R23" s="44">
        <v>11.554686067127223</v>
      </c>
      <c r="S23" s="45">
        <v>1.222718102341505</v>
      </c>
      <c r="T23" s="46">
        <v>1.5039432658800513</v>
      </c>
    </row>
    <row r="24" spans="1:20" ht="19.95" customHeight="1" x14ac:dyDescent="0.3">
      <c r="A24" s="68" t="s">
        <v>18</v>
      </c>
      <c r="B24" s="69">
        <v>22139</v>
      </c>
      <c r="C24" s="70">
        <v>1720</v>
      </c>
      <c r="D24" s="71">
        <v>758</v>
      </c>
      <c r="E24" s="70">
        <v>9915</v>
      </c>
      <c r="F24" s="71">
        <v>5653</v>
      </c>
      <c r="G24" s="70">
        <v>683</v>
      </c>
      <c r="H24" s="71">
        <v>880</v>
      </c>
      <c r="I24" s="70">
        <v>2045</v>
      </c>
      <c r="J24" s="71">
        <v>223</v>
      </c>
      <c r="K24" s="70">
        <v>262</v>
      </c>
      <c r="L24" s="72">
        <v>7.7690952617552735</v>
      </c>
      <c r="M24" s="73">
        <v>3.4238222141921493</v>
      </c>
      <c r="N24" s="74">
        <v>44.785220651339266</v>
      </c>
      <c r="O24" s="73">
        <v>25.534125299245673</v>
      </c>
      <c r="P24" s="74">
        <v>3.0850535254528211</v>
      </c>
      <c r="Q24" s="73">
        <v>3.9748859478747915</v>
      </c>
      <c r="R24" s="74">
        <v>9.2370929129590316</v>
      </c>
      <c r="S24" s="73">
        <v>1.007272234518271</v>
      </c>
      <c r="T24" s="75">
        <v>1.1834319526627219</v>
      </c>
    </row>
    <row r="25" spans="1:20" x14ac:dyDescent="0.3">
      <c r="A25" s="2"/>
      <c r="B25" s="4"/>
      <c r="C25" s="4"/>
      <c r="D25" s="4"/>
      <c r="E25" s="4"/>
      <c r="F25" s="4"/>
      <c r="G25" s="4"/>
      <c r="H25" s="4"/>
      <c r="I25" s="4"/>
      <c r="J25" s="4"/>
      <c r="K25" s="4"/>
      <c r="L25" s="3"/>
      <c r="M25" s="3"/>
      <c r="N25" s="3"/>
      <c r="O25" s="3"/>
      <c r="P25" s="3"/>
      <c r="Q25" s="3"/>
      <c r="R25" s="3"/>
      <c r="S25" s="3"/>
      <c r="T25" s="3"/>
    </row>
    <row r="26" spans="1:20" x14ac:dyDescent="0.3">
      <c r="A26" s="76" t="s">
        <v>33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7"/>
      <c r="N26" s="6"/>
      <c r="O26" s="6"/>
      <c r="P26" s="6"/>
      <c r="Q26" s="6"/>
      <c r="R26" s="6"/>
      <c r="S26" s="6"/>
      <c r="T26" s="6"/>
    </row>
    <row r="27" spans="1:20" x14ac:dyDescent="0.3">
      <c r="A27" s="77" t="s">
        <v>34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  <row r="28" spans="1:20" x14ac:dyDescent="0.3">
      <c r="A28" s="77" t="s">
        <v>35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</row>
    <row r="29" spans="1:20" x14ac:dyDescent="0.3"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</row>
    <row r="30" spans="1:20" x14ac:dyDescent="0.3">
      <c r="A30" s="78" t="s">
        <v>41</v>
      </c>
    </row>
  </sheetData>
  <mergeCells count="16">
    <mergeCell ref="A1:P1"/>
    <mergeCell ref="B3:B4"/>
    <mergeCell ref="C3:D3"/>
    <mergeCell ref="E3:F3"/>
    <mergeCell ref="G3:G4"/>
    <mergeCell ref="H3:I3"/>
    <mergeCell ref="J3:J4"/>
    <mergeCell ref="K3:K4"/>
    <mergeCell ref="L3:M3"/>
    <mergeCell ref="N3:O3"/>
    <mergeCell ref="P3:P4"/>
    <mergeCell ref="Q3:R3"/>
    <mergeCell ref="S3:S4"/>
    <mergeCell ref="T3:T4"/>
    <mergeCell ref="B5:K5"/>
    <mergeCell ref="L5:T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29"/>
  <sheetViews>
    <sheetView zoomScale="84" zoomScaleNormal="84" workbookViewId="0">
      <selection sqref="A1:P1"/>
    </sheetView>
  </sheetViews>
  <sheetFormatPr baseColWidth="10" defaultRowHeight="15.6" x14ac:dyDescent="0.3"/>
  <cols>
    <col min="1" max="1" width="26" customWidth="1"/>
    <col min="2" max="20" width="20.69921875" customWidth="1"/>
  </cols>
  <sheetData>
    <row r="1" spans="1:20" ht="34.200000000000003" customHeight="1" x14ac:dyDescent="0.3">
      <c r="A1" s="143" t="s">
        <v>21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</row>
    <row r="3" spans="1:20" ht="31.2" customHeight="1" x14ac:dyDescent="0.3">
      <c r="A3" s="10"/>
      <c r="B3" s="144" t="s">
        <v>20</v>
      </c>
      <c r="C3" s="136" t="s">
        <v>22</v>
      </c>
      <c r="D3" s="136"/>
      <c r="E3" s="135" t="s">
        <v>23</v>
      </c>
      <c r="F3" s="136"/>
      <c r="G3" s="133" t="s">
        <v>38</v>
      </c>
      <c r="H3" s="136" t="s">
        <v>24</v>
      </c>
      <c r="I3" s="136"/>
      <c r="J3" s="133" t="s">
        <v>25</v>
      </c>
      <c r="K3" s="133" t="s">
        <v>26</v>
      </c>
      <c r="L3" s="135" t="s">
        <v>22</v>
      </c>
      <c r="M3" s="146"/>
      <c r="N3" s="135" t="s">
        <v>23</v>
      </c>
      <c r="O3" s="146"/>
      <c r="P3" s="133" t="s">
        <v>38</v>
      </c>
      <c r="Q3" s="135" t="s">
        <v>24</v>
      </c>
      <c r="R3" s="136"/>
      <c r="S3" s="133" t="s">
        <v>25</v>
      </c>
      <c r="T3" s="133" t="s">
        <v>26</v>
      </c>
    </row>
    <row r="4" spans="1:20" ht="160.19999999999999" customHeight="1" x14ac:dyDescent="0.3">
      <c r="A4" s="11"/>
      <c r="B4" s="147"/>
      <c r="C4" s="13" t="s">
        <v>27</v>
      </c>
      <c r="D4" s="14" t="s">
        <v>39</v>
      </c>
      <c r="E4" s="14" t="s">
        <v>28</v>
      </c>
      <c r="F4" s="14" t="s">
        <v>37</v>
      </c>
      <c r="G4" s="134"/>
      <c r="H4" s="15" t="s">
        <v>29</v>
      </c>
      <c r="I4" s="16" t="s">
        <v>30</v>
      </c>
      <c r="J4" s="134"/>
      <c r="K4" s="134"/>
      <c r="L4" s="13" t="s">
        <v>27</v>
      </c>
      <c r="M4" s="14" t="s">
        <v>39</v>
      </c>
      <c r="N4" s="14" t="s">
        <v>28</v>
      </c>
      <c r="O4" s="14" t="s">
        <v>37</v>
      </c>
      <c r="P4" s="134"/>
      <c r="Q4" s="15" t="s">
        <v>29</v>
      </c>
      <c r="R4" s="16" t="s">
        <v>30</v>
      </c>
      <c r="S4" s="134"/>
      <c r="T4" s="134"/>
    </row>
    <row r="5" spans="1:20" ht="25.2" customHeight="1" x14ac:dyDescent="0.3">
      <c r="A5" s="12" t="s">
        <v>19</v>
      </c>
      <c r="B5" s="137" t="s">
        <v>0</v>
      </c>
      <c r="C5" s="138"/>
      <c r="D5" s="138"/>
      <c r="E5" s="138"/>
      <c r="F5" s="138"/>
      <c r="G5" s="138"/>
      <c r="H5" s="138"/>
      <c r="I5" s="138"/>
      <c r="J5" s="138"/>
      <c r="K5" s="139"/>
      <c r="L5" s="140" t="s">
        <v>31</v>
      </c>
      <c r="M5" s="141"/>
      <c r="N5" s="141"/>
      <c r="O5" s="141"/>
      <c r="P5" s="141"/>
      <c r="Q5" s="141"/>
      <c r="R5" s="141"/>
      <c r="S5" s="141"/>
      <c r="T5" s="142"/>
    </row>
    <row r="6" spans="1:20" ht="19.95" customHeight="1" x14ac:dyDescent="0.3">
      <c r="A6" s="17" t="s">
        <v>1</v>
      </c>
      <c r="B6" s="18">
        <v>1545</v>
      </c>
      <c r="C6" s="19">
        <v>122</v>
      </c>
      <c r="D6" s="20">
        <v>47</v>
      </c>
      <c r="E6" s="21">
        <v>667</v>
      </c>
      <c r="F6" s="18">
        <v>131</v>
      </c>
      <c r="G6" s="22">
        <v>66</v>
      </c>
      <c r="H6" s="23">
        <v>311</v>
      </c>
      <c r="I6" s="24">
        <v>93</v>
      </c>
      <c r="J6" s="22">
        <v>17</v>
      </c>
      <c r="K6" s="18">
        <v>91</v>
      </c>
      <c r="L6" s="25">
        <v>7.8964401294498385</v>
      </c>
      <c r="M6" s="26">
        <v>3.0420711974110031</v>
      </c>
      <c r="N6" s="25">
        <v>43.171521035598701</v>
      </c>
      <c r="O6" s="26">
        <v>8.4789644012944994</v>
      </c>
      <c r="P6" s="27">
        <v>4.2718446601941746</v>
      </c>
      <c r="Q6" s="26">
        <v>20.129449838187703</v>
      </c>
      <c r="R6" s="25">
        <v>6.0194174757281553</v>
      </c>
      <c r="S6" s="26">
        <v>1.1003236245954693</v>
      </c>
      <c r="T6" s="27">
        <v>5.8899676375404528</v>
      </c>
    </row>
    <row r="7" spans="1:20" ht="19.95" customHeight="1" x14ac:dyDescent="0.3">
      <c r="A7" s="28" t="s">
        <v>2</v>
      </c>
      <c r="B7" s="29">
        <v>2716</v>
      </c>
      <c r="C7" s="30">
        <v>442</v>
      </c>
      <c r="D7" s="31">
        <v>140</v>
      </c>
      <c r="E7" s="29">
        <v>712</v>
      </c>
      <c r="F7" s="31">
        <v>835</v>
      </c>
      <c r="G7" s="32">
        <v>184</v>
      </c>
      <c r="H7" s="33">
        <v>53</v>
      </c>
      <c r="I7" s="34">
        <v>348</v>
      </c>
      <c r="J7" s="32">
        <v>0</v>
      </c>
      <c r="K7" s="31">
        <v>2</v>
      </c>
      <c r="L7" s="35">
        <v>16.273932253313696</v>
      </c>
      <c r="M7" s="36">
        <v>5.1546391752577314</v>
      </c>
      <c r="N7" s="35">
        <v>26.215022091310754</v>
      </c>
      <c r="O7" s="36">
        <v>30.743740795287188</v>
      </c>
      <c r="P7" s="35">
        <v>6.7746686303387333</v>
      </c>
      <c r="Q7" s="36">
        <v>1.9513991163475699</v>
      </c>
      <c r="R7" s="35">
        <v>12.812960235640647</v>
      </c>
      <c r="S7" s="36">
        <v>0</v>
      </c>
      <c r="T7" s="37">
        <v>7.3637702503681887E-2</v>
      </c>
    </row>
    <row r="8" spans="1:20" ht="19.95" customHeight="1" x14ac:dyDescent="0.3">
      <c r="A8" s="17" t="s">
        <v>3</v>
      </c>
      <c r="B8" s="38">
        <v>2304</v>
      </c>
      <c r="C8" s="39">
        <v>133</v>
      </c>
      <c r="D8" s="40">
        <v>69</v>
      </c>
      <c r="E8" s="38">
        <v>1805</v>
      </c>
      <c r="F8" s="40">
        <v>210</v>
      </c>
      <c r="G8" s="41">
        <v>10</v>
      </c>
      <c r="H8" s="42">
        <v>39</v>
      </c>
      <c r="I8" s="43">
        <v>22</v>
      </c>
      <c r="J8" s="41">
        <v>13</v>
      </c>
      <c r="K8" s="40">
        <v>3</v>
      </c>
      <c r="L8" s="44">
        <v>5.7725694444444446</v>
      </c>
      <c r="M8" s="45">
        <v>2.994791666666667</v>
      </c>
      <c r="N8" s="44">
        <v>78.342013888888886</v>
      </c>
      <c r="O8" s="45">
        <v>9.1145833333333321</v>
      </c>
      <c r="P8" s="44">
        <v>0.43402777777777779</v>
      </c>
      <c r="Q8" s="45">
        <v>1.6927083333333333</v>
      </c>
      <c r="R8" s="44">
        <v>0.95486111111111116</v>
      </c>
      <c r="S8" s="45">
        <v>0.56423611111111105</v>
      </c>
      <c r="T8" s="46">
        <v>0.13020833333333331</v>
      </c>
    </row>
    <row r="9" spans="1:20" ht="19.95" customHeight="1" x14ac:dyDescent="0.3">
      <c r="A9" s="28" t="s">
        <v>4</v>
      </c>
      <c r="B9" s="29">
        <v>364</v>
      </c>
      <c r="C9" s="30">
        <v>16</v>
      </c>
      <c r="D9" s="31">
        <v>23</v>
      </c>
      <c r="E9" s="29">
        <v>61</v>
      </c>
      <c r="F9" s="31">
        <v>233</v>
      </c>
      <c r="G9" s="32">
        <v>4</v>
      </c>
      <c r="H9" s="33">
        <v>20</v>
      </c>
      <c r="I9" s="34">
        <v>6</v>
      </c>
      <c r="J9" s="32">
        <v>0</v>
      </c>
      <c r="K9" s="31">
        <v>1</v>
      </c>
      <c r="L9" s="35">
        <v>4.395604395604396</v>
      </c>
      <c r="M9" s="36">
        <v>6.3186813186813184</v>
      </c>
      <c r="N9" s="35">
        <v>16.758241758241756</v>
      </c>
      <c r="O9" s="36">
        <v>64.010989010989007</v>
      </c>
      <c r="P9" s="35">
        <v>1.098901098901099</v>
      </c>
      <c r="Q9" s="36">
        <v>5.4945054945054945</v>
      </c>
      <c r="R9" s="35">
        <v>1.6483516483516485</v>
      </c>
      <c r="S9" s="36">
        <v>0</v>
      </c>
      <c r="T9" s="37">
        <v>0.27472527472527475</v>
      </c>
    </row>
    <row r="10" spans="1:20" ht="19.95" customHeight="1" x14ac:dyDescent="0.3">
      <c r="A10" s="17" t="s">
        <v>5</v>
      </c>
      <c r="B10" s="38">
        <v>168</v>
      </c>
      <c r="C10" s="39">
        <v>20</v>
      </c>
      <c r="D10" s="40">
        <v>0</v>
      </c>
      <c r="E10" s="38">
        <v>99</v>
      </c>
      <c r="F10" s="40">
        <v>3</v>
      </c>
      <c r="G10" s="41">
        <v>13</v>
      </c>
      <c r="H10" s="42">
        <v>7</v>
      </c>
      <c r="I10" s="43">
        <v>7</v>
      </c>
      <c r="J10" s="41">
        <v>3</v>
      </c>
      <c r="K10" s="40">
        <v>16</v>
      </c>
      <c r="L10" s="44">
        <v>11.904761904761903</v>
      </c>
      <c r="M10" s="45">
        <v>0</v>
      </c>
      <c r="N10" s="44">
        <v>58.928571428571431</v>
      </c>
      <c r="O10" s="45">
        <v>1.7857142857142856</v>
      </c>
      <c r="P10" s="44">
        <v>7.7380952380952381</v>
      </c>
      <c r="Q10" s="45">
        <v>4.1666666666666661</v>
      </c>
      <c r="R10" s="44">
        <v>4.1666666666666661</v>
      </c>
      <c r="S10" s="45">
        <v>1.7857142857142856</v>
      </c>
      <c r="T10" s="46">
        <v>9.5238095238095237</v>
      </c>
    </row>
    <row r="11" spans="1:20" ht="19.95" customHeight="1" x14ac:dyDescent="0.3">
      <c r="A11" s="28" t="s">
        <v>6</v>
      </c>
      <c r="B11" s="29">
        <v>545</v>
      </c>
      <c r="C11" s="30">
        <v>15</v>
      </c>
      <c r="D11" s="31">
        <v>15</v>
      </c>
      <c r="E11" s="29">
        <v>213</v>
      </c>
      <c r="F11" s="31">
        <v>185</v>
      </c>
      <c r="G11" s="32">
        <v>24</v>
      </c>
      <c r="H11" s="33">
        <v>3</v>
      </c>
      <c r="I11" s="34">
        <v>70</v>
      </c>
      <c r="J11" s="32">
        <v>11</v>
      </c>
      <c r="K11" s="31">
        <v>9</v>
      </c>
      <c r="L11" s="35">
        <v>2.7522935779816518</v>
      </c>
      <c r="M11" s="36">
        <v>2.7522935779816518</v>
      </c>
      <c r="N11" s="35">
        <v>39.082568807339449</v>
      </c>
      <c r="O11" s="36">
        <v>33.944954128440372</v>
      </c>
      <c r="P11" s="35">
        <v>4.4036697247706424</v>
      </c>
      <c r="Q11" s="36">
        <v>0.55045871559633031</v>
      </c>
      <c r="R11" s="35">
        <v>12.844036697247708</v>
      </c>
      <c r="S11" s="36">
        <v>2.0183486238532113</v>
      </c>
      <c r="T11" s="37">
        <v>1.6513761467889909</v>
      </c>
    </row>
    <row r="12" spans="1:20" ht="19.95" customHeight="1" x14ac:dyDescent="0.3">
      <c r="A12" s="17" t="s">
        <v>7</v>
      </c>
      <c r="B12" s="38">
        <v>2664</v>
      </c>
      <c r="C12" s="39">
        <v>297</v>
      </c>
      <c r="D12" s="40">
        <v>28</v>
      </c>
      <c r="E12" s="38">
        <v>1880</v>
      </c>
      <c r="F12" s="40">
        <v>97</v>
      </c>
      <c r="G12" s="41">
        <v>69</v>
      </c>
      <c r="H12" s="42">
        <v>93</v>
      </c>
      <c r="I12" s="43">
        <v>40</v>
      </c>
      <c r="J12" s="41">
        <v>114</v>
      </c>
      <c r="K12" s="40">
        <v>46</v>
      </c>
      <c r="L12" s="44">
        <v>11.148648648648649</v>
      </c>
      <c r="M12" s="45">
        <v>1.0510510510510511</v>
      </c>
      <c r="N12" s="44">
        <v>70.570570570570567</v>
      </c>
      <c r="O12" s="45">
        <v>3.6411411411411407</v>
      </c>
      <c r="P12" s="44">
        <v>2.5900900900900901</v>
      </c>
      <c r="Q12" s="45">
        <v>3.4909909909909906</v>
      </c>
      <c r="R12" s="44">
        <v>1.5015015015015014</v>
      </c>
      <c r="S12" s="45">
        <v>4.2792792792792795</v>
      </c>
      <c r="T12" s="46">
        <v>1.7267267267267266</v>
      </c>
    </row>
    <row r="13" spans="1:20" ht="19.95" customHeight="1" x14ac:dyDescent="0.3">
      <c r="A13" s="28" t="s">
        <v>8</v>
      </c>
      <c r="B13" s="29">
        <v>582</v>
      </c>
      <c r="C13" s="30">
        <v>14</v>
      </c>
      <c r="D13" s="31">
        <v>3</v>
      </c>
      <c r="E13" s="29">
        <v>150</v>
      </c>
      <c r="F13" s="31">
        <v>385</v>
      </c>
      <c r="G13" s="32">
        <v>8</v>
      </c>
      <c r="H13" s="33">
        <v>10</v>
      </c>
      <c r="I13" s="34">
        <v>12</v>
      </c>
      <c r="J13" s="32">
        <v>0</v>
      </c>
      <c r="K13" s="31">
        <v>0</v>
      </c>
      <c r="L13" s="35">
        <v>2.4054982817869419</v>
      </c>
      <c r="M13" s="36">
        <v>0.51546391752577314</v>
      </c>
      <c r="N13" s="35">
        <v>25.773195876288657</v>
      </c>
      <c r="O13" s="36">
        <v>66.151202749140893</v>
      </c>
      <c r="P13" s="35">
        <v>1.3745704467353952</v>
      </c>
      <c r="Q13" s="36">
        <v>1.7182130584192441</v>
      </c>
      <c r="R13" s="35">
        <v>2.0618556701030926</v>
      </c>
      <c r="S13" s="36">
        <v>0</v>
      </c>
      <c r="T13" s="37">
        <v>0</v>
      </c>
    </row>
    <row r="14" spans="1:20" ht="19.95" customHeight="1" x14ac:dyDescent="0.3">
      <c r="A14" s="17" t="s">
        <v>9</v>
      </c>
      <c r="B14" s="38">
        <v>1938</v>
      </c>
      <c r="C14" s="39">
        <v>59</v>
      </c>
      <c r="D14" s="40">
        <v>133</v>
      </c>
      <c r="E14" s="38">
        <v>404</v>
      </c>
      <c r="F14" s="40">
        <v>992</v>
      </c>
      <c r="G14" s="41">
        <v>76</v>
      </c>
      <c r="H14" s="42">
        <v>27</v>
      </c>
      <c r="I14" s="43">
        <v>211</v>
      </c>
      <c r="J14" s="41">
        <v>9</v>
      </c>
      <c r="K14" s="40">
        <v>27</v>
      </c>
      <c r="L14" s="44">
        <v>3.0443756449948403</v>
      </c>
      <c r="M14" s="45">
        <v>6.8627450980392162</v>
      </c>
      <c r="N14" s="44">
        <v>20.84623323013416</v>
      </c>
      <c r="O14" s="45">
        <v>51.186790505675951</v>
      </c>
      <c r="P14" s="44">
        <v>3.9215686274509802</v>
      </c>
      <c r="Q14" s="45">
        <v>1.393188854489164</v>
      </c>
      <c r="R14" s="44">
        <v>10.887512899896802</v>
      </c>
      <c r="S14" s="45">
        <v>0.46439628482972134</v>
      </c>
      <c r="T14" s="46">
        <v>1.393188854489164</v>
      </c>
    </row>
    <row r="15" spans="1:20" ht="19.95" customHeight="1" x14ac:dyDescent="0.3">
      <c r="A15" s="28" t="s">
        <v>10</v>
      </c>
      <c r="B15" s="29">
        <v>5475</v>
      </c>
      <c r="C15" s="30">
        <v>336</v>
      </c>
      <c r="D15" s="31">
        <v>203</v>
      </c>
      <c r="E15" s="29">
        <v>2667</v>
      </c>
      <c r="F15" s="31">
        <v>781</v>
      </c>
      <c r="G15" s="32">
        <v>133</v>
      </c>
      <c r="H15" s="33">
        <v>107</v>
      </c>
      <c r="I15" s="34">
        <v>1141</v>
      </c>
      <c r="J15" s="32">
        <v>38</v>
      </c>
      <c r="K15" s="31">
        <v>69</v>
      </c>
      <c r="L15" s="35">
        <v>6.1369863013698627</v>
      </c>
      <c r="M15" s="36">
        <v>3.7077625570776256</v>
      </c>
      <c r="N15" s="35">
        <v>48.712328767123289</v>
      </c>
      <c r="O15" s="36">
        <v>14.264840182648403</v>
      </c>
      <c r="P15" s="35">
        <v>2.4292237442922375</v>
      </c>
      <c r="Q15" s="36">
        <v>1.9543378995433791</v>
      </c>
      <c r="R15" s="35">
        <v>20.840182648401825</v>
      </c>
      <c r="S15" s="36">
        <v>0.69406392694063923</v>
      </c>
      <c r="T15" s="37">
        <v>1.2602739726027399</v>
      </c>
    </row>
    <row r="16" spans="1:20" ht="19.95" customHeight="1" x14ac:dyDescent="0.3">
      <c r="A16" s="17" t="s">
        <v>11</v>
      </c>
      <c r="B16" s="38">
        <v>532</v>
      </c>
      <c r="C16" s="39">
        <v>33</v>
      </c>
      <c r="D16" s="40">
        <v>5</v>
      </c>
      <c r="E16" s="38">
        <v>207</v>
      </c>
      <c r="F16" s="40">
        <v>57</v>
      </c>
      <c r="G16" s="41">
        <v>29</v>
      </c>
      <c r="H16" s="42">
        <v>48</v>
      </c>
      <c r="I16" s="43">
        <v>139</v>
      </c>
      <c r="J16" s="41">
        <v>7</v>
      </c>
      <c r="K16" s="40">
        <v>7</v>
      </c>
      <c r="L16" s="44">
        <v>6.2030075187969924</v>
      </c>
      <c r="M16" s="45">
        <v>0.93984962406015038</v>
      </c>
      <c r="N16" s="44">
        <v>38.909774436090231</v>
      </c>
      <c r="O16" s="45">
        <v>10.714285714285714</v>
      </c>
      <c r="P16" s="44">
        <v>5.4511278195488719</v>
      </c>
      <c r="Q16" s="45">
        <v>9.0225563909774422</v>
      </c>
      <c r="R16" s="44">
        <v>26.127819548872182</v>
      </c>
      <c r="S16" s="45">
        <v>1.3157894736842104</v>
      </c>
      <c r="T16" s="46">
        <v>1.3157894736842104</v>
      </c>
    </row>
    <row r="17" spans="1:20" ht="19.95" customHeight="1" x14ac:dyDescent="0.3">
      <c r="A17" s="28" t="s">
        <v>12</v>
      </c>
      <c r="B17" s="29">
        <v>231</v>
      </c>
      <c r="C17" s="30">
        <v>22</v>
      </c>
      <c r="D17" s="31">
        <v>4</v>
      </c>
      <c r="E17" s="29">
        <v>110</v>
      </c>
      <c r="F17" s="31">
        <v>23</v>
      </c>
      <c r="G17" s="32">
        <v>7</v>
      </c>
      <c r="H17" s="33">
        <v>27</v>
      </c>
      <c r="I17" s="34">
        <v>24</v>
      </c>
      <c r="J17" s="32">
        <v>8</v>
      </c>
      <c r="K17" s="31">
        <v>6</v>
      </c>
      <c r="L17" s="35">
        <v>9.5238095238095237</v>
      </c>
      <c r="M17" s="36">
        <v>1.7316017316017316</v>
      </c>
      <c r="N17" s="35">
        <v>47.619047619047613</v>
      </c>
      <c r="O17" s="36">
        <v>9.9567099567099575</v>
      </c>
      <c r="P17" s="35">
        <v>3.0303030303030303</v>
      </c>
      <c r="Q17" s="36">
        <v>11.688311688311687</v>
      </c>
      <c r="R17" s="35">
        <v>10.38961038961039</v>
      </c>
      <c r="S17" s="36">
        <v>3.4632034632034632</v>
      </c>
      <c r="T17" s="37">
        <v>2.5974025974025974</v>
      </c>
    </row>
    <row r="18" spans="1:20" ht="19.95" customHeight="1" x14ac:dyDescent="0.3">
      <c r="A18" s="17" t="s">
        <v>13</v>
      </c>
      <c r="B18" s="38">
        <v>990</v>
      </c>
      <c r="C18" s="39">
        <v>60</v>
      </c>
      <c r="D18" s="40">
        <v>35</v>
      </c>
      <c r="E18" s="38">
        <v>465</v>
      </c>
      <c r="F18" s="40">
        <v>379</v>
      </c>
      <c r="G18" s="41">
        <v>9</v>
      </c>
      <c r="H18" s="42">
        <v>20</v>
      </c>
      <c r="I18" s="43">
        <v>14</v>
      </c>
      <c r="J18" s="41">
        <v>5</v>
      </c>
      <c r="K18" s="40">
        <v>3</v>
      </c>
      <c r="L18" s="44">
        <v>6.0606060606060606</v>
      </c>
      <c r="M18" s="45">
        <v>3.535353535353535</v>
      </c>
      <c r="N18" s="44">
        <v>46.969696969696969</v>
      </c>
      <c r="O18" s="45">
        <v>38.282828282828284</v>
      </c>
      <c r="P18" s="44">
        <v>0.90909090909090906</v>
      </c>
      <c r="Q18" s="45">
        <v>2.0202020202020203</v>
      </c>
      <c r="R18" s="44">
        <v>1.4141414141414141</v>
      </c>
      <c r="S18" s="45">
        <v>0.50505050505050508</v>
      </c>
      <c r="T18" s="46">
        <v>0.30303030303030304</v>
      </c>
    </row>
    <row r="19" spans="1:20" ht="19.95" customHeight="1" x14ac:dyDescent="0.3">
      <c r="A19" s="28" t="s">
        <v>14</v>
      </c>
      <c r="B19" s="29">
        <v>628</v>
      </c>
      <c r="C19" s="30">
        <v>17</v>
      </c>
      <c r="D19" s="31">
        <v>33</v>
      </c>
      <c r="E19" s="29">
        <v>65</v>
      </c>
      <c r="F19" s="31">
        <v>417</v>
      </c>
      <c r="G19" s="32">
        <v>4</v>
      </c>
      <c r="H19" s="33">
        <v>10</v>
      </c>
      <c r="I19" s="34">
        <v>74</v>
      </c>
      <c r="J19" s="32">
        <v>6</v>
      </c>
      <c r="K19" s="31">
        <v>2</v>
      </c>
      <c r="L19" s="35">
        <v>2.7070063694267517</v>
      </c>
      <c r="M19" s="36">
        <v>5.2547770700636942</v>
      </c>
      <c r="N19" s="35">
        <v>10.35031847133758</v>
      </c>
      <c r="O19" s="36">
        <v>66.401273885350321</v>
      </c>
      <c r="P19" s="35">
        <v>0.63694267515923575</v>
      </c>
      <c r="Q19" s="36">
        <v>1.5923566878980893</v>
      </c>
      <c r="R19" s="35">
        <v>11.783439490445859</v>
      </c>
      <c r="S19" s="36">
        <v>0.95541401273885351</v>
      </c>
      <c r="T19" s="37">
        <v>0.31847133757961787</v>
      </c>
    </row>
    <row r="20" spans="1:20" ht="19.95" customHeight="1" x14ac:dyDescent="0.3">
      <c r="A20" s="17" t="s">
        <v>15</v>
      </c>
      <c r="B20" s="38">
        <v>426</v>
      </c>
      <c r="C20" s="39">
        <v>34</v>
      </c>
      <c r="D20" s="40">
        <v>38</v>
      </c>
      <c r="E20" s="38">
        <v>59</v>
      </c>
      <c r="F20" s="40">
        <v>239</v>
      </c>
      <c r="G20" s="41">
        <v>21</v>
      </c>
      <c r="H20" s="42">
        <v>8</v>
      </c>
      <c r="I20" s="43">
        <v>6</v>
      </c>
      <c r="J20" s="41">
        <v>1</v>
      </c>
      <c r="K20" s="40">
        <v>20</v>
      </c>
      <c r="L20" s="44">
        <v>7.981220657276995</v>
      </c>
      <c r="M20" s="45">
        <v>8.92018779342723</v>
      </c>
      <c r="N20" s="44">
        <v>13.849765258215962</v>
      </c>
      <c r="O20" s="45">
        <v>56.103286384976528</v>
      </c>
      <c r="P20" s="44">
        <v>4.929577464788732</v>
      </c>
      <c r="Q20" s="45">
        <v>1.8779342723004695</v>
      </c>
      <c r="R20" s="44">
        <v>1.4084507042253522</v>
      </c>
      <c r="S20" s="45">
        <v>0.23474178403755869</v>
      </c>
      <c r="T20" s="46">
        <v>4.6948356807511731</v>
      </c>
    </row>
    <row r="21" spans="1:20" ht="19.95" customHeight="1" x14ac:dyDescent="0.3">
      <c r="A21" s="51" t="s">
        <v>16</v>
      </c>
      <c r="B21" s="52">
        <v>760</v>
      </c>
      <c r="C21" s="53">
        <v>73</v>
      </c>
      <c r="D21" s="54">
        <v>23</v>
      </c>
      <c r="E21" s="55">
        <v>146</v>
      </c>
      <c r="F21" s="56">
        <v>495</v>
      </c>
      <c r="G21" s="57">
        <v>7</v>
      </c>
      <c r="H21" s="58">
        <v>4</v>
      </c>
      <c r="I21" s="59">
        <v>11</v>
      </c>
      <c r="J21" s="60">
        <v>0</v>
      </c>
      <c r="K21" s="56">
        <v>1</v>
      </c>
      <c r="L21" s="35">
        <v>9.6052631578947363</v>
      </c>
      <c r="M21" s="36">
        <v>3.0263157894736841</v>
      </c>
      <c r="N21" s="35">
        <v>19.210526315789473</v>
      </c>
      <c r="O21" s="36">
        <v>65.131578947368425</v>
      </c>
      <c r="P21" s="35">
        <v>0.92105263157894723</v>
      </c>
      <c r="Q21" s="36">
        <v>0.52631578947368418</v>
      </c>
      <c r="R21" s="35">
        <v>1.4473684210526316</v>
      </c>
      <c r="S21" s="36">
        <v>0</v>
      </c>
      <c r="T21" s="37">
        <v>0.13157894736842105</v>
      </c>
    </row>
    <row r="22" spans="1:20" ht="19.95" customHeight="1" x14ac:dyDescent="0.3">
      <c r="A22" s="61" t="s">
        <v>17</v>
      </c>
      <c r="B22" s="62">
        <f>B9+B13+B18+B19+B21+B8</f>
        <v>5628</v>
      </c>
      <c r="C22" s="62">
        <f t="shared" ref="C22:K22" si="0">C9+C13+C18+C19+C21+C8</f>
        <v>313</v>
      </c>
      <c r="D22" s="62">
        <f t="shared" si="0"/>
        <v>186</v>
      </c>
      <c r="E22" s="62">
        <f t="shared" si="0"/>
        <v>2692</v>
      </c>
      <c r="F22" s="62">
        <f t="shared" si="0"/>
        <v>2119</v>
      </c>
      <c r="G22" s="62">
        <f t="shared" si="0"/>
        <v>42</v>
      </c>
      <c r="H22" s="62">
        <f t="shared" si="0"/>
        <v>103</v>
      </c>
      <c r="I22" s="63">
        <f t="shared" si="0"/>
        <v>139</v>
      </c>
      <c r="J22" s="62">
        <f t="shared" si="0"/>
        <v>24</v>
      </c>
      <c r="K22" s="62">
        <f t="shared" si="0"/>
        <v>10</v>
      </c>
      <c r="L22" s="64">
        <v>5.5614783226723521</v>
      </c>
      <c r="M22" s="65">
        <v>3.3049040511727079</v>
      </c>
      <c r="N22" s="66">
        <v>47.83226723525231</v>
      </c>
      <c r="O22" s="65">
        <v>37.651030561478322</v>
      </c>
      <c r="P22" s="66">
        <v>0.74626865671641784</v>
      </c>
      <c r="Q22" s="65">
        <v>1.8301350390902631</v>
      </c>
      <c r="R22" s="66">
        <v>2.4697938877043355</v>
      </c>
      <c r="S22" s="65">
        <v>0.42643923240938164</v>
      </c>
      <c r="T22" s="67">
        <v>0.17768301350390903</v>
      </c>
    </row>
    <row r="23" spans="1:20" ht="19.95" customHeight="1" x14ac:dyDescent="0.3">
      <c r="A23" s="1" t="s">
        <v>32</v>
      </c>
      <c r="B23" s="47">
        <f t="shared" ref="B23:K23" si="1">B6+B7+B10+B11+B12+B14+B15+B16+B17+B20</f>
        <v>16240</v>
      </c>
      <c r="C23" s="48">
        <f t="shared" si="1"/>
        <v>1380</v>
      </c>
      <c r="D23" s="49">
        <f t="shared" si="1"/>
        <v>613</v>
      </c>
      <c r="E23" s="48">
        <f t="shared" si="1"/>
        <v>7018</v>
      </c>
      <c r="F23" s="49">
        <f t="shared" si="1"/>
        <v>3343</v>
      </c>
      <c r="G23" s="48">
        <f t="shared" si="1"/>
        <v>622</v>
      </c>
      <c r="H23" s="49">
        <f t="shared" si="1"/>
        <v>684</v>
      </c>
      <c r="I23" s="48">
        <f t="shared" si="1"/>
        <v>2079</v>
      </c>
      <c r="J23" s="49">
        <f t="shared" si="1"/>
        <v>208</v>
      </c>
      <c r="K23" s="48">
        <f t="shared" si="1"/>
        <v>293</v>
      </c>
      <c r="L23" s="50">
        <v>8.4975369458128078</v>
      </c>
      <c r="M23" s="45">
        <v>3.7746305418719213</v>
      </c>
      <c r="N23" s="44">
        <v>43.214285714285715</v>
      </c>
      <c r="O23" s="45">
        <v>20.584975369458128</v>
      </c>
      <c r="P23" s="44">
        <v>3.8300492610837442</v>
      </c>
      <c r="Q23" s="45">
        <v>4.2118226600985222</v>
      </c>
      <c r="R23" s="44">
        <v>12.801724137931034</v>
      </c>
      <c r="S23" s="45">
        <v>1.2807881773399015</v>
      </c>
      <c r="T23" s="46">
        <v>1.8041871921182266</v>
      </c>
    </row>
    <row r="24" spans="1:20" ht="19.95" customHeight="1" x14ac:dyDescent="0.3">
      <c r="A24" s="68" t="s">
        <v>18</v>
      </c>
      <c r="B24" s="69">
        <f t="shared" ref="B24:K24" si="2">SUM(B6:B21)</f>
        <v>21868</v>
      </c>
      <c r="C24" s="70">
        <f t="shared" si="2"/>
        <v>1693</v>
      </c>
      <c r="D24" s="71">
        <f t="shared" si="2"/>
        <v>799</v>
      </c>
      <c r="E24" s="70">
        <f t="shared" si="2"/>
        <v>9710</v>
      </c>
      <c r="F24" s="71">
        <f t="shared" si="2"/>
        <v>5462</v>
      </c>
      <c r="G24" s="70">
        <f t="shared" si="2"/>
        <v>664</v>
      </c>
      <c r="H24" s="71">
        <f t="shared" si="2"/>
        <v>787</v>
      </c>
      <c r="I24" s="70">
        <f t="shared" si="2"/>
        <v>2218</v>
      </c>
      <c r="J24" s="71">
        <f t="shared" si="2"/>
        <v>232</v>
      </c>
      <c r="K24" s="70">
        <f t="shared" si="2"/>
        <v>303</v>
      </c>
      <c r="L24" s="72">
        <v>7.741905981342601</v>
      </c>
      <c r="M24" s="73">
        <v>3.6537406255716118</v>
      </c>
      <c r="N24" s="74">
        <v>44.40278031827328</v>
      </c>
      <c r="O24" s="73">
        <v>24.977135540515821</v>
      </c>
      <c r="P24" s="74">
        <v>3.0364002194988111</v>
      </c>
      <c r="Q24" s="73">
        <v>3.5988659228095847</v>
      </c>
      <c r="R24" s="74">
        <v>10.142674227181271</v>
      </c>
      <c r="S24" s="73">
        <v>1.0609109200658497</v>
      </c>
      <c r="T24" s="75">
        <v>1.3855862447411744</v>
      </c>
    </row>
    <row r="25" spans="1:20" x14ac:dyDescent="0.3">
      <c r="A25" s="2"/>
      <c r="B25" s="4"/>
      <c r="C25" s="4"/>
      <c r="D25" s="4"/>
      <c r="E25" s="4"/>
      <c r="F25" s="4"/>
      <c r="G25" s="4"/>
      <c r="H25" s="4"/>
      <c r="I25" s="4"/>
      <c r="J25" s="4"/>
      <c r="K25" s="4"/>
      <c r="L25" s="3"/>
      <c r="M25" s="3"/>
      <c r="N25" s="3"/>
      <c r="O25" s="3"/>
      <c r="P25" s="3"/>
      <c r="Q25" s="3"/>
      <c r="R25" s="3"/>
      <c r="S25" s="3"/>
      <c r="T25" s="3"/>
    </row>
    <row r="26" spans="1:20" x14ac:dyDescent="0.3">
      <c r="A26" s="5" t="s">
        <v>33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7"/>
      <c r="N26" s="6"/>
      <c r="O26" s="6"/>
      <c r="P26" s="6"/>
      <c r="Q26" s="6"/>
      <c r="R26" s="6"/>
      <c r="S26" s="6"/>
      <c r="T26" s="6"/>
    </row>
    <row r="27" spans="1:20" x14ac:dyDescent="0.3">
      <c r="A27" s="8" t="s">
        <v>34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  <row r="28" spans="1:20" x14ac:dyDescent="0.3">
      <c r="A28" s="8" t="s">
        <v>35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</row>
    <row r="29" spans="1:20" x14ac:dyDescent="0.3">
      <c r="A29" s="9" t="s">
        <v>36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</row>
  </sheetData>
  <mergeCells count="16">
    <mergeCell ref="T3:T4"/>
    <mergeCell ref="B5:K5"/>
    <mergeCell ref="L5:T5"/>
    <mergeCell ref="A1:P1"/>
    <mergeCell ref="L3:M3"/>
    <mergeCell ref="N3:O3"/>
    <mergeCell ref="P3:P4"/>
    <mergeCell ref="Q3:R3"/>
    <mergeCell ref="S3:S4"/>
    <mergeCell ref="E3:F3"/>
    <mergeCell ref="G3:G4"/>
    <mergeCell ref="H3:I3"/>
    <mergeCell ref="J3:J4"/>
    <mergeCell ref="K3:K4"/>
    <mergeCell ref="B3:B4"/>
    <mergeCell ref="C3:D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O22" sqref="O22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24"/>
  <sheetViews>
    <sheetView workbookViewId="0">
      <selection activeCell="H49" sqref="H49"/>
    </sheetView>
  </sheetViews>
  <sheetFormatPr baseColWidth="10" defaultRowHeight="15.6" x14ac:dyDescent="0.3"/>
  <cols>
    <col min="1" max="1" width="26" customWidth="1"/>
    <col min="2" max="10" width="25.69921875" customWidth="1"/>
    <col min="11" max="18" width="15.69921875" customWidth="1"/>
  </cols>
  <sheetData>
    <row r="1" ht="34.200000000000003" customHeight="1" x14ac:dyDescent="0.3"/>
    <row r="3" ht="28.95" customHeight="1" x14ac:dyDescent="0.3"/>
    <row r="4" ht="31.95" customHeight="1" x14ac:dyDescent="0.3"/>
    <row r="5" ht="19.2" customHeight="1" x14ac:dyDescent="0.3"/>
    <row r="6" ht="19.95" customHeight="1" x14ac:dyDescent="0.3"/>
    <row r="7" ht="19.95" customHeight="1" x14ac:dyDescent="0.3"/>
    <row r="8" ht="19.95" customHeight="1" x14ac:dyDescent="0.3"/>
    <row r="9" ht="19.95" customHeight="1" x14ac:dyDescent="0.3"/>
    <row r="10" ht="19.95" customHeight="1" x14ac:dyDescent="0.3"/>
    <row r="11" ht="19.95" customHeight="1" x14ac:dyDescent="0.3"/>
    <row r="12" ht="19.95" customHeight="1" x14ac:dyDescent="0.3"/>
    <row r="13" ht="19.95" customHeight="1" x14ac:dyDescent="0.3"/>
    <row r="14" ht="19.95" customHeight="1" x14ac:dyDescent="0.3"/>
    <row r="15" ht="19.95" customHeight="1" x14ac:dyDescent="0.3"/>
    <row r="16" ht="19.95" customHeight="1" x14ac:dyDescent="0.3"/>
    <row r="17" ht="19.95" customHeight="1" x14ac:dyDescent="0.3"/>
    <row r="18" ht="19.95" customHeight="1" x14ac:dyDescent="0.3"/>
    <row r="19" ht="19.95" customHeight="1" x14ac:dyDescent="0.3"/>
    <row r="20" ht="19.95" customHeight="1" x14ac:dyDescent="0.3"/>
    <row r="21" ht="19.95" customHeight="1" x14ac:dyDescent="0.3"/>
    <row r="22" ht="19.95" customHeight="1" x14ac:dyDescent="0.3"/>
    <row r="23" ht="19.95" customHeight="1" x14ac:dyDescent="0.3"/>
    <row r="24" ht="19.95" customHeight="1" x14ac:dyDescent="0.3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Q55" sqref="Q55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Q54" sqref="Q54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RowHeight="15.6" x14ac:dyDescent="0.3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3D433DF16989542A0D398C943814711" ma:contentTypeVersion="1" ma:contentTypeDescription="Ein neues Dokument erstellen." ma:contentTypeScope="" ma:versionID="33ba1c0d1b2efd60a2a24d99e19b8209">
  <xsd:schema xmlns:xsd="http://www.w3.org/2001/XMLSchema" xmlns:xs="http://www.w3.org/2001/XMLSchema" xmlns:p="http://schemas.microsoft.com/office/2006/metadata/properties" xmlns:ns2="c36c42b8-7270-431b-8ac7-ff1b8da8aa77" targetNamespace="http://schemas.microsoft.com/office/2006/metadata/properties" ma:root="true" ma:fieldsID="2ec49206785ed8dfd15f984295187eb9" ns2:_="">
    <xsd:import namespace="c36c42b8-7270-431b-8ac7-ff1b8da8aa77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6c42b8-7270-431b-8ac7-ff1b8da8aa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7D7EDE9-66AA-4437-B1C3-7937A7D56634}">
  <ds:schemaRefs>
    <ds:schemaRef ds:uri="http://schemas.microsoft.com/office/infopath/2007/PartnerControls"/>
    <ds:schemaRef ds:uri="http://purl.org/dc/terms/"/>
    <ds:schemaRef ds:uri="http://purl.org/dc/dcmitype/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c36c42b8-7270-431b-8ac7-ff1b8da8aa77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29BAFC54-6303-4A62-AFE2-260537A5CF3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3BA4A6-FCE2-4F0A-B108-80D42FF71A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6c42b8-7270-431b-8ac7-ff1b8da8a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01.03.2019</vt:lpstr>
      <vt:lpstr>01.03.2018</vt:lpstr>
      <vt:lpstr>01.03.2017</vt:lpstr>
      <vt:lpstr>01.03.2016</vt:lpstr>
      <vt:lpstr>01.03.2015</vt:lpstr>
      <vt:lpstr>01.03.2014</vt:lpstr>
      <vt:lpstr>01.03.2013</vt:lpstr>
      <vt:lpstr>01.03.2012</vt:lpstr>
      <vt:lpstr>01.03.2011</vt:lpstr>
      <vt:lpstr>01.03.2010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Office-Anwender</dc:creator>
  <cp:lastModifiedBy>Berg, Eva, ST-WB</cp:lastModifiedBy>
  <dcterms:created xsi:type="dcterms:W3CDTF">2018-02-13T14:44:12Z</dcterms:created>
  <dcterms:modified xsi:type="dcterms:W3CDTF">2020-08-03T19:06:06Z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0x01010083D433DF16989542A0D398C943814711</vt:lpwstr>
  </property>
</Properties>
</file>