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defaultThemeVersion="166925"/>
  <mc:AlternateContent xmlns:mc="http://schemas.openxmlformats.org/markup-compatibility/2006">
    <mc:Choice Requires="x15">
      <x15ac:absPath xmlns:x15ac="http://schemas.microsoft.com/office/spreadsheetml/2010/11/ac" url="/Users/davinakko/Library/Mobile Documents/com~apple~CloudDocs/Die Akko's/Dokumente/DA - Documents/Freiberuflich/Bertelsmann Stiftung/FUH/Ländermonitoring 2023/Downloadtabellen/DLs 2023 (umbenannt von christian)/Bundesweit/"/>
    </mc:Choice>
  </mc:AlternateContent>
  <xr:revisionPtr revIDLastSave="0" documentId="13_ncr:1_{262F2221-6C25-8D48-B798-55C208782DAF}" xr6:coauthVersionLast="47" xr6:coauthVersionMax="47" xr10:uidLastSave="{00000000-0000-0000-0000-000000000000}"/>
  <bookViews>
    <workbookView xWindow="0" yWindow="500" windowWidth="51200" windowHeight="28300" activeTab="1" xr2:uid="{5C09D59A-DAD3-4106-AE75-2EE7DFBB3A41}"/>
  </bookViews>
  <sheets>
    <sheet name="Inhalt" sheetId="10" r:id="rId1"/>
    <sheet name="2022" sheetId="12" r:id="rId2"/>
    <sheet name="2021" sheetId="11" r:id="rId3"/>
    <sheet name="2020" sheetId="2" r:id="rId4"/>
    <sheet name="2019" sheetId="1" r:id="rId5"/>
    <sheet name="2018" sheetId="9" r:id="rId6"/>
    <sheet name="2017" sheetId="3" r:id="rId7"/>
    <sheet name="2016" sheetId="4" r:id="rId8"/>
    <sheet name="2015" sheetId="5" r:id="rId9"/>
    <sheet name="2014" sheetId="6" r:id="rId10"/>
    <sheet name="2013" sheetId="7" r:id="rId11"/>
    <sheet name="2012" sheetId="8" r:id="rId12"/>
  </sheets>
  <externalReferences>
    <externalReference r:id="rId13"/>
    <externalReference r:id="rId14"/>
    <externalReference r:id="rId15"/>
    <externalReference r:id="rId16"/>
    <externalReference r:id="rId17"/>
    <externalReference r:id="rId18"/>
  </externalReferences>
  <definedNames>
    <definedName name="_____________________________C22b7">#REF!</definedName>
    <definedName name="____________________________C22b7">#REF!</definedName>
    <definedName name="___________________________C22b7">#REF!</definedName>
    <definedName name="__________________________C22b7">#REF!</definedName>
    <definedName name="_________________________C22b7">#REF!</definedName>
    <definedName name="________________________C22b7">#REF!</definedName>
    <definedName name="_______________________C22b7">#REF!</definedName>
    <definedName name="______________________C22b7">#REF!</definedName>
    <definedName name="_____________________C22b7">#REF!</definedName>
    <definedName name="____________________C22b7">#REF!</definedName>
    <definedName name="__________________C22b7">#REF!</definedName>
    <definedName name="_________________C22b7">#REF!</definedName>
    <definedName name="________________C22b7">#REF!</definedName>
    <definedName name="______________C22b7">#REF!</definedName>
    <definedName name="_____________C22b7">#REF!</definedName>
    <definedName name="____________C22b7">#REF!</definedName>
    <definedName name="___________C22b7">#REF!</definedName>
    <definedName name="__________C22b7">#REF!</definedName>
    <definedName name="_________C22b7">#REF!</definedName>
    <definedName name="________C22b7">#REF!</definedName>
    <definedName name="_______C22b7">#REF!</definedName>
    <definedName name="______C22b7">#REF!</definedName>
    <definedName name="_____C22b7">#REF!</definedName>
    <definedName name="____C22b7">#REF!</definedName>
    <definedName name="___C22b7">#REF!</definedName>
    <definedName name="__123Graph_A" hidden="1">[1]Daten!#REF!</definedName>
    <definedName name="__123Graph_B" hidden="1">[1]Daten!#REF!</definedName>
    <definedName name="__123Graph_C" hidden="1">[1]Daten!#REF!</definedName>
    <definedName name="__123Graph_D" hidden="1">[1]Daten!#REF!</definedName>
    <definedName name="__123Graph_E" hidden="1">[1]Daten!#REF!</definedName>
    <definedName name="__123Graph_F" hidden="1">[1]Daten!#REF!</definedName>
    <definedName name="__123Graph_X" hidden="1">[1]Daten!#REF!</definedName>
    <definedName name="__C22b7">#REF!</definedName>
    <definedName name="_C22b7">#REF!</definedName>
    <definedName name="_Fill" hidden="1">#REF!</definedName>
    <definedName name="_tab27" localSheetId="4">[2]TAB16!#REF!</definedName>
    <definedName name="_tab27">[2]TAB16!#REF!</definedName>
    <definedName name="_tab28" localSheetId="4">[2]TAB16!#REF!</definedName>
    <definedName name="_tab28">[2]TAB16!#REF!</definedName>
    <definedName name="aa">#REF!</definedName>
    <definedName name="aaaa">#REF!</definedName>
    <definedName name="aaaaa">#REF!</definedName>
    <definedName name="aaaaadad">#REF!</definedName>
    <definedName name="aadasd">#REF!</definedName>
    <definedName name="Abb.G33A">#REF!</definedName>
    <definedName name="Abf_Laender2000_Heim">#REF!</definedName>
    <definedName name="Abf_Laender2000_Heim_4">#REF!</definedName>
    <definedName name="Abf_Laender2000_Heim_5">#N/A</definedName>
    <definedName name="Abf_Laender2000_Heim_59">#N/A</definedName>
    <definedName name="Abschluss">#REF!</definedName>
    <definedName name="Abschlussart">#REF!</definedName>
    <definedName name="ad">#REF!</definedName>
    <definedName name="adadasd">#REF!</definedName>
    <definedName name="ads">#REF!</definedName>
    <definedName name="Alle">[3]MZ_Daten!$E$1:$E$65536</definedName>
    <definedName name="Alter">#REF!</definedName>
    <definedName name="ANLERNAUSBILDUNG">[3]MZ_Daten!$Q$1:$Q$65536</definedName>
    <definedName name="AS_MitAngabe">[3]MZ_Daten!$F$1:$F$65536</definedName>
    <definedName name="AS_OhneAngabezurArt">[3]MZ_Daten!$M$1:$M$65536</definedName>
    <definedName name="AS_OhneAS">[3]MZ_Daten!$N$1:$N$65536</definedName>
    <definedName name="asas">#REF!</definedName>
    <definedName name="BaMa_Key">#REF!</definedName>
    <definedName name="bbbbbbbbbbbb">#REF!</definedName>
    <definedName name="BERUFSFACHSCHULE">[3]MZ_Daten!$T$1:$T$65536</definedName>
    <definedName name="BFS_Insg">#REF!</definedName>
    <definedName name="BFS_Schlüssel">#REF!</definedName>
    <definedName name="BFS_Weibl">#REF!</definedName>
    <definedName name="BGJ_Daten_Insg">#REF!</definedName>
    <definedName name="BGJ_Daten_Weibl">#REF!</definedName>
    <definedName name="BGJ_Schlüssel">#REF!</definedName>
    <definedName name="BS_Insg">#REF!</definedName>
    <definedName name="BS_MitAngabe">[3]MZ_Daten!$AE$1:$AE$65536</definedName>
    <definedName name="BS_OhneAbschluss">[3]MZ_Daten!$AB$1:$AB$65536</definedName>
    <definedName name="BS_OhneAngabe">[3]MZ_Daten!$AA$1:$AA$65536</definedName>
    <definedName name="BS_Schlüssel">#REF!</definedName>
    <definedName name="BS_Weibl">#REF!</definedName>
    <definedName name="BVJ">[3]MZ_Daten!$R$1:$R$65536</definedName>
    <definedName name="d">#REF!</definedName>
    <definedName name="dddddddddd">#REF!</definedName>
    <definedName name="dgdhfd">#REF!</definedName>
    <definedName name="DOKPROT">#REF!</definedName>
    <definedName name="drei_jährige_FS_Insg">#REF!</definedName>
    <definedName name="drei_jährige_FS_Schlüssel">#REF!</definedName>
    <definedName name="drei_jährige_FS_Weibl">#REF!</definedName>
    <definedName name="DRUAU01">#REF!</definedName>
    <definedName name="DRUAU02">#REF!</definedName>
    <definedName name="DRUAU03">#REF!</definedName>
    <definedName name="DRUAU04">#REF!</definedName>
    <definedName name="DRUAU04A">#REF!</definedName>
    <definedName name="DRUAU05">#REF!</definedName>
    <definedName name="DRUAU06">#REF!</definedName>
    <definedName name="DRUAU06A">#REF!</definedName>
    <definedName name="DRUCK01">#REF!</definedName>
    <definedName name="DRUCK02">#REF!</definedName>
    <definedName name="DRUCK03">#REF!</definedName>
    <definedName name="DRUCK04">#REF!</definedName>
    <definedName name="DRUCK05">#REF!</definedName>
    <definedName name="DRUCK06">#REF!</definedName>
    <definedName name="DRUCK07">#REF!</definedName>
    <definedName name="DRUCK08">#REF!</definedName>
    <definedName name="DRUCK09">#REF!</definedName>
    <definedName name="DRUCK10">#REF!</definedName>
    <definedName name="DRUCK11">#REF!</definedName>
    <definedName name="DRUCK11A">#REF!</definedName>
    <definedName name="DRUCK11B">#REF!</definedName>
    <definedName name="DRUCK12">#REF!</definedName>
    <definedName name="DRUCK13">#REF!</definedName>
    <definedName name="DRUCK14">#REF!</definedName>
    <definedName name="DRUCK15">#REF!</definedName>
    <definedName name="DRUCK16">#REF!</definedName>
    <definedName name="DRUCK17">#REF!</definedName>
    <definedName name="DRUCK18">#REF!</definedName>
    <definedName name="DRUCK19">#REF!</definedName>
    <definedName name="DRUCK1A">#REF!</definedName>
    <definedName name="DRUCK1B">#REF!</definedName>
    <definedName name="DRUCK20">#REF!</definedName>
    <definedName name="DRUCK21">#REF!</definedName>
    <definedName name="DRUCK22">#REF!</definedName>
    <definedName name="DRUCK23">#REF!</definedName>
    <definedName name="DRUCK24">#REF!</definedName>
    <definedName name="DRUCK25">#REF!</definedName>
    <definedName name="DRUCK26">#REF!</definedName>
    <definedName name="DRUCK27">#REF!</definedName>
    <definedName name="DRUCK28">#REF!</definedName>
    <definedName name="DRUCK29">#REF!</definedName>
    <definedName name="DRUCK30">#REF!</definedName>
    <definedName name="DRUCK31">#REF!</definedName>
    <definedName name="DRUCK32">#REF!</definedName>
    <definedName name="DRUCK33">#REF!</definedName>
    <definedName name="DRUCK34">#REF!</definedName>
    <definedName name="DRUCK35">#REF!</definedName>
    <definedName name="DRUCK36">#REF!</definedName>
    <definedName name="DRUCK37">#REF!</definedName>
    <definedName name="DRUCK38">#REF!</definedName>
    <definedName name="DRUCK39">#REF!</definedName>
    <definedName name="DRUCK40">#REF!</definedName>
    <definedName name="DRUCK41">#REF!</definedName>
    <definedName name="Druck41a">#REF!</definedName>
    <definedName name="DRUCK42">#REF!</definedName>
    <definedName name="druck42a">#REF!</definedName>
    <definedName name="DRUCK43">#REF!</definedName>
    <definedName name="DRUCK44">#REF!</definedName>
    <definedName name="DRUCK45">#REF!</definedName>
    <definedName name="DRUCK46">#REF!</definedName>
    <definedName name="DRUCK47">#REF!</definedName>
    <definedName name="DRUCK48">#REF!</definedName>
    <definedName name="DRUCK49">#REF!</definedName>
    <definedName name="DRUCK50">#REF!</definedName>
    <definedName name="DRUCK51">#REF!</definedName>
    <definedName name="DRUCK52">#REF!</definedName>
    <definedName name="DRUCK53">#REF!</definedName>
    <definedName name="DRUCK54">#REF!</definedName>
    <definedName name="DRUCK61">#REF!</definedName>
    <definedName name="DRUCK62">#REF!</definedName>
    <definedName name="DRUCK63">#REF!</definedName>
    <definedName name="DRUCK64">#REF!</definedName>
    <definedName name="DRUFS01">#REF!</definedName>
    <definedName name="DRUFS02">#REF!</definedName>
    <definedName name="DRUFS03">#REF!</definedName>
    <definedName name="DRUFS04">#REF!</definedName>
    <definedName name="DRUFS05">#REF!</definedName>
    <definedName name="DRUFS06">#REF!</definedName>
    <definedName name="DRUHI01">#REF!</definedName>
    <definedName name="DRUHI02">#REF!</definedName>
    <definedName name="DRUHI03">#REF!</definedName>
    <definedName name="DRUHI04">#REF!</definedName>
    <definedName name="DRUHI05">#REF!</definedName>
    <definedName name="DRUHI06">#REF!</definedName>
    <definedName name="DRUHI07">#REF!</definedName>
    <definedName name="dsvvav">#REF!</definedName>
    <definedName name="eee">#REF!</definedName>
    <definedName name="eeee">#REF!</definedName>
    <definedName name="eeeee">#REF!</definedName>
    <definedName name="eeeeee">#REF!</definedName>
    <definedName name="eeeeeeee">#REF!</definedName>
    <definedName name="eeeeeeeeee">#REF!</definedName>
    <definedName name="eeererer">#REF!</definedName>
    <definedName name="eettte">#REF!</definedName>
    <definedName name="efef">#REF!</definedName>
    <definedName name="egegg">#REF!</definedName>
    <definedName name="ejjjj">#REF!</definedName>
    <definedName name="ER" hidden="1">[4]Daten!#REF!</definedName>
    <definedName name="ererkk">#REF!</definedName>
    <definedName name="essen" localSheetId="4">#REF!</definedName>
    <definedName name="essen">#REF!</definedName>
    <definedName name="f">#REF!</definedName>
    <definedName name="FA_Insg">#REF!</definedName>
    <definedName name="FA_Schlüssel">#REF!</definedName>
    <definedName name="FA_Weibl">#REF!</definedName>
    <definedName name="Fachhochschulreife">[3]MZ_Daten!$K$1:$K$65536</definedName>
    <definedName name="FACHSCHULE">[3]MZ_Daten!$U$1:$U$65536</definedName>
    <definedName name="FACHSCHULE_DDR">[3]MZ_Daten!$V$1:$V$65536</definedName>
    <definedName name="fbbbbbb">#REF!</definedName>
    <definedName name="fbgvsgf">#REF!</definedName>
    <definedName name="fefe">#REF!</definedName>
    <definedName name="ff" hidden="1">[1]Daten!#REF!</definedName>
    <definedName name="fff">#REF!</definedName>
    <definedName name="ffffffffffffffff">#REF!</definedName>
    <definedName name="fgdgrtet">#REF!</definedName>
    <definedName name="fgfg">#REF!</definedName>
    <definedName name="FH">[3]MZ_Daten!$X$1:$X$65536</definedName>
    <definedName name="fhethehet">#REF!</definedName>
    <definedName name="Field_ISCED">[5]Liste!$B$1:$G$65536</definedName>
    <definedName name="Fields">[5]Liste!$B$1:$X$65536</definedName>
    <definedName name="Fields_II">[5]Liste!$I$1:$AA$65536</definedName>
    <definedName name="FS_Daten_Insg">#REF!</definedName>
    <definedName name="FS_Daten_Weibl">#REF!</definedName>
    <definedName name="FS_Key">#REF!</definedName>
    <definedName name="g">#REF!</definedName>
    <definedName name="gafaf">#REF!</definedName>
    <definedName name="gege">#REF!</definedName>
    <definedName name="gfgfdgd">#REF!</definedName>
    <definedName name="ggggg">#REF!</definedName>
    <definedName name="gggggggg">#REF!</definedName>
    <definedName name="gggggggggggg">#REF!</definedName>
    <definedName name="gggggggggggggggg">#REF!</definedName>
    <definedName name="ghkue">#REF!</definedName>
    <definedName name="grgr">#REF!</definedName>
    <definedName name="grgrgr">#REF!</definedName>
    <definedName name="h">#REF!</definedName>
    <definedName name="Halbjahr" localSheetId="4">#REF!</definedName>
    <definedName name="Halbjahr">#REF!</definedName>
    <definedName name="Halbjahr1b" localSheetId="4">#REF!</definedName>
    <definedName name="Halbjahr1b">#REF!</definedName>
    <definedName name="hh">#REF!</definedName>
    <definedName name="hhz">#REF!</definedName>
    <definedName name="hjhj">#REF!</definedName>
    <definedName name="hmmtm">#REF!</definedName>
    <definedName name="Hochschulreife">[3]MZ_Daten!$L$1:$L$65536</definedName>
    <definedName name="HS_Abschluss">#REF!</definedName>
    <definedName name="ii">#REF!</definedName>
    <definedName name="ISBN" hidden="1">[4]Daten!#REF!</definedName>
    <definedName name="isced_dual">#REF!</definedName>
    <definedName name="isced_dual_w">#REF!</definedName>
    <definedName name="iuziz">#REF!</definedName>
    <definedName name="Jahr" localSheetId="4">#REF!</definedName>
    <definedName name="Jahr">#REF!</definedName>
    <definedName name="Jahr1b" localSheetId="4">#REF!</definedName>
    <definedName name="Jahr1b">#REF!</definedName>
    <definedName name="jbbbbbbbbbbbbbb">#REF!</definedName>
    <definedName name="jj">#REF!</definedName>
    <definedName name="jjjjjjjj">#REF!</definedName>
    <definedName name="jjjjjjjjjjd">#REF!</definedName>
    <definedName name="joiejoigjreg">#REF!</definedName>
    <definedName name="k">#REF!</definedName>
    <definedName name="Key_3_Schule">#REF!</definedName>
    <definedName name="Key_4_Schule">#REF!</definedName>
    <definedName name="Key_5_Schule">#REF!</definedName>
    <definedName name="Key_5er">[3]MZ_Daten!$AM$1:$AM$65536</definedName>
    <definedName name="Key_6_Schule">#REF!</definedName>
    <definedName name="key_fach_ges">[5]Liste!$B$1664:$I$2010</definedName>
    <definedName name="Key_Privat">#REF!</definedName>
    <definedName name="kkk">#REF!</definedName>
    <definedName name="kkkk">#REF!</definedName>
    <definedName name="kkkkkkke">#REF!</definedName>
    <definedName name="kkkkkkkkkkkk">#REF!</definedName>
    <definedName name="kkkkkkkkkkkkko">#REF!</definedName>
    <definedName name="kkkr">#REF!</definedName>
    <definedName name="Laender">#REF!</definedName>
    <definedName name="LEERE">[3]MZ_Daten!$S$1:$S$65536</definedName>
    <definedName name="Liste">#REF!</definedName>
    <definedName name="Liste_Schulen">#REF!</definedName>
    <definedName name="llllöll">#REF!</definedName>
    <definedName name="MAKROER1">#REF!</definedName>
    <definedName name="MAKROER2">#REF!</definedName>
    <definedName name="MD_Insg">#REF!</definedName>
    <definedName name="MD_Key">#REF!</definedName>
    <definedName name="MD_Weibl">#REF!</definedName>
    <definedName name="mgjrzjrtj">#REF!</definedName>
    <definedName name="mmmh">#REF!</definedName>
    <definedName name="NochInSchule">[3]MZ_Daten!$G$1:$G$65536</definedName>
    <definedName name="NW">[6]schulform!$C$20</definedName>
    <definedName name="öioöioö">#REF!</definedName>
    <definedName name="öoiöioöoi">#REF!</definedName>
    <definedName name="ooooo">#REF!</definedName>
    <definedName name="POS">[3]MZ_Daten!$I$1:$I$65536</definedName>
    <definedName name="PROMOTION">[3]MZ_Daten!$Z$1:$Z$65536</definedName>
    <definedName name="PROT01VK">#REF!</definedName>
    <definedName name="qqq">#REF!</definedName>
    <definedName name="qqqq">#REF!</definedName>
    <definedName name="qqqqq">#REF!</definedName>
    <definedName name="qqqqqq">#REF!</definedName>
    <definedName name="qqqqqqqqqqq">#REF!</definedName>
    <definedName name="qqqqqqqqqqqq">#REF!</definedName>
    <definedName name="qqqqqqqqqqqqqqqq">#REF!</definedName>
    <definedName name="qwdqdwqd">#REF!</definedName>
    <definedName name="qwfef">#REF!</definedName>
    <definedName name="qwfeqfe">#REF!</definedName>
    <definedName name="Realschule">[3]MZ_Daten!$J$1:$J$65536</definedName>
    <definedName name="revbsrgv">#REF!</definedName>
    <definedName name="rrrrrrrr">#REF!</definedName>
    <definedName name="Schulart">#REF!</definedName>
    <definedName name="Schulen">#REF!</definedName>
    <definedName name="Schulen_Insg">#REF!</definedName>
    <definedName name="Schulen_Männl">#REF!</definedName>
    <definedName name="Schulen_Weibl">#REF!</definedName>
    <definedName name="sddk">#REF!</definedName>
    <definedName name="SdG_Daten_Insg">#REF!</definedName>
    <definedName name="SdG_Daten_Priv_Insg">#REF!</definedName>
    <definedName name="SdG_Daten_Priv_Weibl">#REF!</definedName>
    <definedName name="SdG_Daten_Weibl">#REF!</definedName>
    <definedName name="SdG_Key_Dauer">#REF!</definedName>
    <definedName name="SdG_Key_Field">#REF!</definedName>
    <definedName name="ss">#REF!</definedName>
    <definedName name="ssss">#REF!</definedName>
    <definedName name="sssss">#REF!</definedName>
    <definedName name="ssssss">#REF!</definedName>
    <definedName name="test" localSheetId="4">#REF!</definedName>
    <definedName name="test">#REF!</definedName>
    <definedName name="test2">#REF!</definedName>
    <definedName name="thhteghzetht">#REF!</definedName>
    <definedName name="trezez">#REF!</definedName>
    <definedName name="trjr">#REF!</definedName>
    <definedName name="tt">#REF!</definedName>
    <definedName name="ttttttttttt">#REF!</definedName>
    <definedName name="tztz">#REF!</definedName>
    <definedName name="uiuzi">#REF!</definedName>
    <definedName name="ukukuk">#REF!</definedName>
    <definedName name="UNI">[3]MZ_Daten!$Y$1:$Y$65536</definedName>
    <definedName name="uuuuuuuuuuuuuuuuuu">#REF!</definedName>
    <definedName name="uzkzuk">#REF!</definedName>
    <definedName name="vbbbbbbbbb">#REF!</definedName>
    <definedName name="VerwFH">[3]MZ_Daten!$W$1:$W$65536</definedName>
    <definedName name="VolksHauptschule">[3]MZ_Daten!$H$1:$H$65536</definedName>
    <definedName name="vsdgsgs">#REF!</definedName>
    <definedName name="vvvvvvvvvv">#REF!</definedName>
    <definedName name="we">#REF!</definedName>
    <definedName name="wegwgw">#REF!</definedName>
    <definedName name="werwerwr">#REF!</definedName>
    <definedName name="wgwrgrw">#REF!</definedName>
    <definedName name="wqwqw">#REF!</definedName>
    <definedName name="wrqrq">#REF!</definedName>
    <definedName name="ww">#REF!</definedName>
    <definedName name="www">#REF!</definedName>
    <definedName name="wwwwwwwwww">#REF!</definedName>
    <definedName name="wwwwwwwwwww">#REF!</definedName>
    <definedName name="wwwwwwwwwwww">#REF!</definedName>
    <definedName name="wwwwwwwwwwwwww">#REF!</definedName>
    <definedName name="ycyc">#REF!</definedName>
    <definedName name="ydsadsa">#REF!</definedName>
    <definedName name="zjztj">#REF!</definedName>
    <definedName name="zutzut">#REF!</definedName>
    <definedName name="zzz">#REF!</definedName>
    <definedName name="zzzz">#REF!</definedName>
    <definedName name="zzzzzzzzzzzz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4" i="11" l="1"/>
  <c r="S24" i="11"/>
  <c r="O24" i="11"/>
  <c r="K24" i="11"/>
  <c r="G24" i="11"/>
  <c r="C24" i="11"/>
  <c r="W23" i="11"/>
  <c r="S23" i="11"/>
  <c r="O23" i="11"/>
  <c r="K23" i="11"/>
  <c r="G23" i="11"/>
  <c r="C23" i="11"/>
  <c r="W22" i="11"/>
  <c r="S22" i="11"/>
  <c r="O22" i="11"/>
  <c r="K22" i="11"/>
  <c r="G22" i="11"/>
  <c r="C22" i="11"/>
</calcChain>
</file>

<file path=xl/sharedStrings.xml><?xml version="1.0" encoding="utf-8"?>
<sst xmlns="http://schemas.openxmlformats.org/spreadsheetml/2006/main" count="560" uniqueCount="91">
  <si>
    <t>Tab43a2_i9c_lm20: Personalschlüssel (ohne Leitungsstunden)* nach Gruppentypen in den Bundesländern am 01.03.2019 (Anzahl der Gruppen; Median; Mittelwert; Standardabweichung der Ganztagsinanspruchnahmeäquivalente pro Vollzeitbeschäftigungsäquivalent in den Gruppen)</t>
  </si>
  <si>
    <t>Bundesland</t>
  </si>
  <si>
    <t>Krippengruppe**</t>
  </si>
  <si>
    <t>Kindergartengruppe**</t>
  </si>
  <si>
    <t>Kindergartengruppe, für 2-Jährige geöffnet**</t>
  </si>
  <si>
    <t>Gruppe mit Kindern unter 4 Jahren**</t>
  </si>
  <si>
    <t>Altersübergreifende Gruppe**</t>
  </si>
  <si>
    <t>Hortgruppe**</t>
  </si>
  <si>
    <t>Gruppen</t>
  </si>
  <si>
    <t>Anzahl</t>
  </si>
  <si>
    <t>Median</t>
  </si>
  <si>
    <t>Mittelwert</t>
  </si>
  <si>
    <t>Standardabweichung</t>
  </si>
  <si>
    <t>Baden-Württemberg</t>
  </si>
  <si>
    <t>Bayern</t>
  </si>
  <si>
    <t>Berlin</t>
  </si>
  <si>
    <t>-</t>
  </si>
  <si>
    <t>Brandenburg</t>
  </si>
  <si>
    <t>Bremen</t>
  </si>
  <si>
    <t>Hamburg</t>
  </si>
  <si>
    <t>Hessen</t>
  </si>
  <si>
    <t>Mecklenburg-Vorpommern</t>
  </si>
  <si>
    <t>Niedersachsen</t>
  </si>
  <si>
    <t>Nordrhein-Westfalen</t>
  </si>
  <si>
    <t>Rheinland-Pfalz</t>
  </si>
  <si>
    <t>Saarland</t>
  </si>
  <si>
    <t>Sachsen</t>
  </si>
  <si>
    <t>Sachsen-Anhalt</t>
  </si>
  <si>
    <t xml:space="preserve"> </t>
  </si>
  <si>
    <t>Schleswig-Holstein</t>
  </si>
  <si>
    <t>Thüringen</t>
  </si>
  <si>
    <t>Ostdeutschland (mit Berlin)</t>
  </si>
  <si>
    <t>Westdeutschland (ohne Berlin)</t>
  </si>
  <si>
    <t>Deutschland</t>
  </si>
  <si>
    <t>– trifft nicht zu</t>
  </si>
  <si>
    <t>** Die Gruppentypen wurden anhand der im Folgenden erläuterten Merkmale gebildet:</t>
  </si>
  <si>
    <t>„Krippengruppe“:</t>
  </si>
  <si>
    <t>Dies sind alle Gruppen, in denen ausschließlich Kinder unter 3 Jahren sind.</t>
  </si>
  <si>
    <t>„Kindergartengruppe“:</t>
  </si>
  <si>
    <t>Dies sind alle Gruppen, in denen ausschließlich Kinder von 3 Jahren bis zum Schuleintritt sind.</t>
  </si>
  <si>
    <t>„Für 2-Jährige geöffnete Kindergartengruppe“:</t>
  </si>
  <si>
    <t>Dies sind Gruppen mit 15 und mehr Kindern, in denen neben Kindern ab einem Alter von 3 Jahren bis zum Schulbesuch auch bis zu fünf 2-jährige Kinder betreut werden.</t>
  </si>
  <si>
    <t>„Gruppe mit Kindern unter 4 Jahren“:</t>
  </si>
  <si>
    <t>Dies sind alle Gruppen, die nicht den Krippengruppen zugeordnet wurden und in denen ausschließlich Kinder unter 4 Jahren sind.</t>
  </si>
  <si>
    <t>„Altersübergreifende Gruppe“:</t>
  </si>
  <si>
    <t>Hierunter fallen diejenigen Gruppen, die nicht den vorangegangenen Gruppentypen zugeordnet wurden. Diese Gruppe setzt sich aus altersgruppenübergreifenden Gruppen mit Kindern von 0 Jahren bis zum Schuleintritt und altersgruppenübergreifenden Gruppen mit Schulkindern zusammen. Sprachlich exakt müsste diese Gruppenform „altersgruppenübergreifende Gruppen“ heißen. Unberücksichtigt bleiben Gruppen, in denen nur Schulkinder sind.</t>
  </si>
  <si>
    <t xml:space="preserve"> „Hortgruppe“:</t>
  </si>
  <si>
    <t>Hierunter fallen diejenigen Gruppen, in denen sich ausschließlich Schulkinder befinden.</t>
  </si>
  <si>
    <t>Quelle: FDZ der Statistischen Ämter des Bundes und der Länder, Kinder und tätige Personen in Tageseinrichtungen und in öffentlich geförderter Kindertagespflege, 2019; Berechnungen des LG Empirische Bildungsforschung der FernUniversität in Hagen, 2020, auf Grundlage der von der Arbeitsstelle Kinder- und Jugendhilfestatistik (AKJStat) entwickelten Methodik zur Berechnung des Personalschlüssels.</t>
  </si>
  <si>
    <t>Tab43a2_i9c_lm21: Personalschlüssel (ohne Leitungsstunden)* nach Gruppentypen in den Bundesländern am 01.03.2020 (Anzahl der Gruppen; Median; Mittelwert; Standardabweichung der Ganztagsinanspruchnahmeäquivalente pro Vollzeitbeschäftigungsäquivalent in den Gruppen)</t>
  </si>
  <si>
    <t>Quelle: FDZ der Statistischen Ämter des Bundes und der Länder, Kinder und tätige Personen in Tageseinrichtungen und in öffentlich geförderter Kindertagespflege, 2020; Berechnungen des LG Empirische Bildungsforschung der FernUniversität in Hagen, 2021, auf Grundlage der von der Arbeitsstelle Kinder- und Jugendhilfestatistik (AKJStat) entwickelten Methodik zur Berechnung des Personalschlüssels.</t>
  </si>
  <si>
    <t>Tab43a2_i9c_lm18: Personalschlüssel (ohne Leitungsstunden)* nach Gruppentypen in den Bundesländern am 01.03.2017 (Anzahl der Gruppen; Median, Mittelwert, Standardabweichung der Ganztagsinanspruchnahmeäquivalente pro Vollzeitbeschäftigungsäquivalent in den Gruppen)</t>
  </si>
  <si>
    <t>Standard-abweichung</t>
  </si>
  <si>
    <t xml:space="preserve">„Krippengruppe“: </t>
  </si>
  <si>
    <t xml:space="preserve">„Kindergartengruppe, für 2-Jährige geöffnet“: </t>
  </si>
  <si>
    <t xml:space="preserve">„Altersübergreifende Gruppe“: </t>
  </si>
  <si>
    <t>Hierunter fallen diejenigen Gruppen, die nicht den vorangegangenen Gruppentypen zugeordnet wurden, aber in denen Kinder über 3 Jahren sind. Sprachlich exakt müsste diese Gruppenform „altersgruppenübergreifende Gruppen“ heißen, da diese Gruppen sowohl von Kindern der Altersgruppe unter 3 Jahren (‚Krippenkinder‘) als auch von Kindern der Altersgruppe ab 3 Jahren bis zur Einschulung (‚Kindergartenkinder‘) besucht werden; unberücksichtigt bleiben Gruppen, in denen auch Schulkinder sind.</t>
  </si>
  <si>
    <t xml:space="preserve">„Gruppe mit Kindern unter 4 Jahren“: </t>
  </si>
  <si>
    <t xml:space="preserve">„Kindergartengruppe“: </t>
  </si>
  <si>
    <t>Tab43a2_i9c_lm17: Personalschlüssel (ohne Leitungsstunden)* nach Gruppentypen in den Bundesländern am 01.03.2016 (Anzahl der Gruppen; Median, Mittelwert, Standardabweichung der Ganztagsinanspruchnahmeäquivalente pro Vollzeitbeschäftigungsäquivalent in den Gruppen)</t>
  </si>
  <si>
    <t>* Die Berechnung des hier ausgewiesenen Personalressourceneinsatzschlüssels ist identisch mit dem in Tabelle 43a1 ausgewiesenen Personalschlüssel, weshalb die entsprechenden methodischen Anmerkungen zu berücksichtigen sind. Im hier ausgewiesenen Personalressourceneinsatzschlüssel werden jedoch nicht die im Rahmen der Statistik erfassten Zeitressourcen für Leitungsaufgaben berücksichtigt, weshalb die ausgewiesenen Personalressourceneinsatzschlüssel grundsätzlich ungünstiger ausfallen.</t>
  </si>
  <si>
    <t>Tab43a2_i9c_lm19: Personalschlüssel (ohne Leitungsstunden)* nach Gruppentypen in den Bundesländern am 01.03.2018 (Anzahl der Gruppen; Median, Mittelwert, Standardabweichung der Ganztagsinanspruchnahmeäquivalente pro Vollzeitbeschäftigungsäquivalent in den Gruppen)</t>
  </si>
  <si>
    <t>Quelle: FDZ der Statistischen Ämter des Bundes und der Länder, Kinder und tätige Personen in Tageseinrichtungen und in öffentlich geförderter Kindertagespflege, 2018; Berechnungen des LGs Empirische Bildungsforschung der FernUniversität in Hagen, 2019, auf Grundlage der von der Arbeitsstelle Kinder- und Jugendhilfestatistik (AKJStat) entwickelten Methodik zur Berechnung des Personalschlüssels.</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</si>
  <si>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</si>
  <si>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</si>
  <si>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Quelle: FDZ der Statistischen Ämter des Bundes und der Länder, Kinder und tätige Personen in Tageseinrichtungen und in öffentlich geförderter Kindertagespflege, 2017; Berechnungen der Bertelsmann Stiftung, auf Grundlage der von der Arbeitsstelle Kinder- und Jugendhilfestatistik (AKJStat) entwickelten Methodik zur Berechnung des Personalschlüssels, 2018.</t>
  </si>
  <si>
    <t>Quelle: FDZ der Statistischen Ämter des Bundes und der Länder, Kinder und tätige Personen in Tageseinrichtungen und in öffentlich geförderter Kindertagespflege, 2016; Berechnungen der Bertelsmann Stiftung, auf Grundlage der von der Arbeitsstelle Kinder- und Jugendhilfestatistik (AKJStat) entwickelten Methodik zur Berechnung des Personalschlüssels, 2017.</t>
  </si>
  <si>
    <t>Inhaltsverzeichnis</t>
  </si>
  <si>
    <t>Datenjahr</t>
  </si>
  <si>
    <t>Link</t>
  </si>
  <si>
    <t>Tab.43a2_LM16: Personalressourceneinsatzschlüssel (ohne Leitungsstunden)* in Krippen- und Kindergartengruppen in den Bundesländern am 01.03.2015 (Anzahl der Gruppen; Median, Mittelwert, Standardabweichung der Ganztagsinanspruchnahmeäquivalente pro Vollzeitbeschäftigungsäquivalent in den Gruppen)</t>
  </si>
  <si>
    <t>Tab.43a2_LR15: Personalressourceneinsatzschlüssel (ohne Leitungsstunden)* in Krippen- und Kindergartengruppen in den Bundesländern am 01.03.2014 (Anzahl der Gruppen; Median, Mittelwert, Standardabweichung der Ganztagsinanspruchnahmeäquivalente pro Vollzeitbeschäftigungsäquivalent in den Gruppen)</t>
  </si>
  <si>
    <t>Tab.43a2_LM14: Personalressourceneinsatzschlüssel (ohne Leitungsstunden)* in Krippen- und Kindergartengruppen in den Bundesländern am 01.03.2013 (Anzahl der Gruppen; Median, arithmetisches Mittel, Standardabweichung der Ganztagsinanspruchnahmeäquivalente pro Vollzeitbeschäftigungsäquivalent in den Gruppen)</t>
  </si>
  <si>
    <t>Tab.43a2_LR15: Personalressourceneinsatzschlüssel (ohne Leitungsstunden)* in Krippen- und Kindergartengruppen in den Bundesländern am 01.03.2012 und 01.03.2014 (Anzahl der Gruppen; Standardabweichung der Ganztagsinanspruchnahmeäquivalente pro Vollzeitbeschäftigungsäquivalent in den Gruppen)</t>
  </si>
  <si>
    <t>Personalschlüssel nach Gruppentypen</t>
  </si>
  <si>
    <t>Tab43a2_i9c_lm22: Personalschlüssel (ohne Leitungszeit)* nach Gruppentypen in den Bundesländern am 01.03.2021** (Anzahl der Gruppen; Median; Mittelwert; Standardabweichung der Ganztagsinanspruchnahmeäquivalente pro Vollzeitbeschäftigungsäquivalent in den Gruppen)</t>
  </si>
  <si>
    <t>Krippengruppe***</t>
  </si>
  <si>
    <t>Kindergartengruppe***</t>
  </si>
  <si>
    <t>Kindergartengruppe, für 2-Jährige geöffnet***</t>
  </si>
  <si>
    <t>Gruppe mit Kindern unter 4 Jahren***</t>
  </si>
  <si>
    <t>Altersübergreifende Gruppe***</t>
  </si>
  <si>
    <t>Hortgruppe***</t>
  </si>
  <si>
    <t>*** Die Gruppentypen wurden anhand der im Folgenden erläuterten Merkmale gebildet:</t>
  </si>
  <si>
    <t>Quelle: FDZ der Statistischen Ämter des Bundes und der Länder, Kinder und tätige Personen in Tageseinrichtungen und in öffentlich geförderter Kindertagespflege, 2021; Berechnungen des LG Empirische Bildungsforschung der FernUniversität in Hagen, 2022, auf Grundlage der von der Arbeitsstelle Kinder- und Jugendhilfestatistik (AKJStat) entwickelten Methodik zur Berechnung des Personalschlüssels.</t>
  </si>
  <si>
    <t>Tab43a2_i9c_lm23: Personalschlüssel (ohne Leitungszeit)* nach Gruppentypen in den Bundesländern am 01.03.2022 (Anzahl der Gruppen; Median; Mittelwert; Standardabweichung der Ganztagsinanspruchnahmeäquivalente pro Vollzeitbeschäftigungsäquivalent in den Gruppen)</t>
  </si>
  <si>
    <t>Quelle: FDZ der Statistischen Ämter des Bundes und der Länder, Kinder und tätige Personen in Tageseinrichtungen und in öffentlich geförderter Kindertagespflege, 2022; Berechnungen des LG Empirische Bildungsforschung der FernUniversität in Hagen, 2023, auf Grundlage der von der Arbeitsstelle Kinder- und Jugendhilfestatistik (AKJStat) entwickelten Methodik zur Berechnung des Personalschlüssels.</t>
  </si>
  <si>
    <t>Tab43a2_i9c_lm23: Personalschlüssel (ohne Leitungszeit)* nach Gruppentypen** in den Bundesländern am 01.03.2022*** (Anzahl der Gruppen; Median; Mittelwert; Standardabweichung der Ganztagsinanspruchnahmeäquivalente pro Vollzeitbeschäftigungsäquivalent in den Gruppen)</t>
  </si>
  <si>
    <r>
      <t xml:space="preserve">** </t>
    </r>
    <r>
      <rPr>
        <b/>
        <sz val="11"/>
        <color theme="1"/>
        <rFont val="Calibri"/>
        <family val="2"/>
        <scheme val="minor"/>
      </rPr>
      <t>Anmerkung zur Corona-Pandemie</t>
    </r>
    <r>
      <rPr>
        <sz val="11"/>
        <color theme="1"/>
        <rFont val="Calibri"/>
        <family val="2"/>
        <scheme val="minor"/>
      </rPr>
      <t xml:space="preserve">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
</t>
    </r>
    <r>
      <rPr>
        <b/>
        <sz val="11"/>
        <color theme="1"/>
        <rFont val="Calibri"/>
        <family val="2"/>
        <scheme val="minor"/>
      </rPr>
      <t>Anmerkung zur Personalschlüsselmethodik</t>
    </r>
    <r>
      <rPr>
        <sz val="11"/>
        <color theme="1"/>
        <rFont val="Calibri"/>
        <family val="2"/>
        <scheme val="minor"/>
      </rPr>
      <t xml:space="preserve">
Aufgrund einer methodischen Änderung in der Gruppenzuweisung des pädagogischen Personals seitens des Statistischen Bundesamtes, kommt es zum 01.03.2021 bei der Berechnung der Personalschlüssel zu einer Untererfassung. Über alle Gruppentypen hinweg konnte für 1,7% der Gruppen in KiTas mit fester Gruppenstruktur kein Personalschlüssel berechnet werden. Weitere Informationen finden Sie hier: https://ub-deposit.fernuni-hagen.de/receive/mir_mods_00001965</t>
    </r>
  </si>
  <si>
    <t>Personalschlüssel*</t>
  </si>
  <si>
    <t>* Relation von Ganztagsinanspruchnahmeäquivalenten zu einem Vollzeitbeschäftigungsäquivalent. Der ausgewiesene Personalschlüssel drückt damit aus, wie viele Ganztagsinanspruchahmeäquivalente in den Gruppen auf ein Vollzeitbeschäftigungsäquivalent kommen. Ausgewiesen wird der gruppenbezogene Median, d.h. der Zentralwert aller jeweils errechneten Personalschlüssel. Die Anzahl der Gruppen gibt  an, wie viele Gruppen in die Berechnung eingegangen sind und damit nicht, wie viele Gruppen des jeweiligen Typs es jeweils insgesamt gibt. Im hier ausgewiesenen Personalschlüssel werden jedoch nicht die im Rahmen der Statistik erfassten Zeitressourcen für Leitungsaufgaben berücksichtigt.</t>
  </si>
  <si>
    <t>*** Bei einigen der hier ausgewiesenen Daten kommt es zu größeren Abweichungen zwischen Median und Mittelwert sowie zu besonders hohen Standardabweichungen. Grund hierfür sind Ausreißer mit besonders hohen Personalschlüsseln, welche erstmalig aufgrund einer Änderung in der Gruppenzuweisung des pädagogischen Personals seitens des Statistischen Bundesamtes ab 01.03.2021 zustande kommen. Weitere Informationen finden Sie hier: https://ub-deposit.fernuni-hagen.de/receive/mir_mods_00001965.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</si>
</sst>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numFmt numFmtId="165" formatCode="0.0"/>
  </numFmts>
  <fonts count="20" x14ac:knownFonts="1">
    <font>
      <sz val="11"/>
      <color theme="1"/>
      <name val="Calibri"/>
      <family val="2"/>
      <scheme val="minor"/>
    </font>
    <font>
      <sz val="10"/>
      <name val="Arial"/>
      <family val="2"/>
    </font>
    <font>
      <b/>
      <sz val="12"/>
      <color rgb="FFC00000"/>
      <name val="Calibri"/>
      <family val="2"/>
      <scheme val="minor"/>
    </font>
    <font>
      <b/>
      <sz val="14"/>
      <color theme="1"/>
      <name val="Calibri"/>
      <family val="2"/>
      <scheme val="minor"/>
    </font>
    <font>
      <b/>
      <sz val="11"/>
      <name val="Calibri"/>
      <family val="2"/>
      <scheme val="minor"/>
    </font>
    <font>
      <i/>
      <sz val="11"/>
      <name val="Calibri"/>
      <family val="2"/>
      <scheme val="minor"/>
    </font>
    <font>
      <sz val="11"/>
      <name val="Calibri"/>
      <family val="2"/>
      <scheme val="minor"/>
    </font>
    <font>
      <sz val="11"/>
      <color indexed="8"/>
      <name val="Calibri"/>
      <family val="2"/>
      <scheme val="minor"/>
    </font>
    <font>
      <sz val="11"/>
      <color rgb="FF000000"/>
      <name val="Calibri"/>
      <family val="2"/>
      <scheme val="minor"/>
    </font>
    <font>
      <b/>
      <sz val="11"/>
      <color rgb="FF000000"/>
      <name val="Calibri"/>
      <family val="2"/>
      <scheme val="minor"/>
    </font>
    <font>
      <b/>
      <sz val="11"/>
      <color theme="1"/>
      <name val="Calibri"/>
      <family val="2"/>
      <scheme val="minor"/>
    </font>
    <font>
      <sz val="12"/>
      <color theme="1"/>
      <name val="Calibri"/>
      <family val="2"/>
      <scheme val="minor"/>
    </font>
    <font>
      <u/>
      <sz val="11"/>
      <color theme="1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u/>
      <sz val="12"/>
      <color theme="10"/>
      <name val="Calibri"/>
      <family val="2"/>
      <scheme val="minor"/>
    </font>
    <font>
      <sz val="12"/>
      <color theme="10"/>
      <name val="Calibri"/>
      <family val="2"/>
      <scheme val="minor"/>
    </font>
    <font>
      <sz val="11"/>
      <color theme="1"/>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rgb="FFDDD9C4"/>
        <bgColor indexed="64"/>
      </patternFill>
    </fill>
    <fill>
      <patternFill patternType="solid">
        <fgColor rgb="FFDAEEF3"/>
        <bgColor indexed="64"/>
      </patternFill>
    </fill>
    <fill>
      <patternFill patternType="solid">
        <fgColor rgb="FFEEE7CF"/>
        <bgColor indexed="64"/>
      </patternFill>
    </fill>
    <fill>
      <patternFill patternType="solid">
        <fgColor rgb="FFDED9C4"/>
        <bgColor indexed="64"/>
      </patternFill>
    </fill>
    <fill>
      <patternFill patternType="solid">
        <fgColor rgb="FFDBEEF4"/>
        <bgColor indexed="64"/>
      </patternFill>
    </fill>
  </fills>
  <borders count="29">
    <border>
      <left/>
      <right/>
      <top/>
      <bottom/>
      <diagonal/>
    </border>
    <border>
      <left/>
      <right/>
      <top/>
      <bottom style="thin">
        <color indexed="64"/>
      </bottom>
      <diagonal/>
    </border>
    <border>
      <left style="thin">
        <color auto="1"/>
      </left>
      <right/>
      <top style="thin">
        <color indexed="64"/>
      </top>
      <bottom/>
      <diagonal/>
    </border>
    <border>
      <left/>
      <right/>
      <top style="thin">
        <color indexed="64"/>
      </top>
      <bottom/>
      <diagonal/>
    </border>
    <border>
      <left/>
      <right style="thin">
        <color auto="1"/>
      </right>
      <top style="thin">
        <color indexed="64"/>
      </top>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auto="1"/>
      </left>
      <right style="thin">
        <color indexed="8"/>
      </right>
      <top style="thin">
        <color auto="1"/>
      </top>
      <bottom/>
      <diagonal/>
    </border>
    <border>
      <left style="thin">
        <color indexed="8"/>
      </left>
      <right style="thin">
        <color indexed="8"/>
      </right>
      <top style="thin">
        <color auto="1"/>
      </top>
      <bottom/>
      <diagonal/>
    </border>
    <border>
      <left style="thin">
        <color indexed="8"/>
      </left>
      <right style="thin">
        <color auto="1"/>
      </right>
      <top style="thin">
        <color auto="1"/>
      </top>
      <bottom/>
      <diagonal/>
    </border>
    <border>
      <left style="thin">
        <color indexed="64"/>
      </left>
      <right style="thin">
        <color indexed="8"/>
      </right>
      <top/>
      <bottom/>
      <diagonal/>
    </border>
    <border>
      <left style="thin">
        <color indexed="8"/>
      </left>
      <right style="thin">
        <color indexed="8"/>
      </right>
      <top/>
      <bottom/>
      <diagonal/>
    </border>
    <border>
      <left style="thin">
        <color auto="1"/>
      </left>
      <right style="thin">
        <color indexed="8"/>
      </right>
      <top/>
      <bottom/>
      <diagonal/>
    </border>
    <border>
      <left/>
      <right style="thin">
        <color indexed="8"/>
      </right>
      <top/>
      <bottom/>
      <diagonal/>
    </border>
    <border>
      <left style="thin">
        <color indexed="8"/>
      </left>
      <right style="thin">
        <color auto="1"/>
      </right>
      <top/>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indexed="8"/>
      </right>
      <top/>
      <bottom style="thin">
        <color auto="1"/>
      </bottom>
      <diagonal/>
    </border>
    <border>
      <left style="thin">
        <color indexed="8"/>
      </left>
      <right style="thin">
        <color auto="1"/>
      </right>
      <top/>
      <bottom style="thin">
        <color auto="1"/>
      </bottom>
      <diagonal/>
    </border>
    <border>
      <left style="thin">
        <color auto="1"/>
      </left>
      <right style="thin">
        <color auto="1"/>
      </right>
      <top/>
      <bottom style="thin">
        <color auto="1"/>
      </bottom>
      <diagonal/>
    </border>
    <border>
      <left style="thin">
        <color indexed="64"/>
      </left>
      <right style="thin">
        <color auto="1"/>
      </right>
      <top/>
      <bottom/>
      <diagonal/>
    </border>
    <border>
      <left style="thin">
        <color indexed="8"/>
      </left>
      <right style="thin">
        <color indexed="64"/>
      </right>
      <top/>
      <bottom/>
      <diagonal/>
    </border>
    <border>
      <left style="thin">
        <color auto="1"/>
      </left>
      <right style="thin">
        <color indexed="64"/>
      </right>
      <top style="thin">
        <color auto="1"/>
      </top>
      <bottom style="thin">
        <color indexed="64"/>
      </bottom>
      <diagonal/>
    </border>
    <border>
      <left style="thin">
        <color auto="1"/>
      </left>
      <right/>
      <top/>
      <bottom/>
      <diagonal/>
    </border>
    <border>
      <left style="thin">
        <color auto="1"/>
      </left>
      <right/>
      <top/>
      <bottom style="thin">
        <color auto="1"/>
      </bottom>
      <diagonal/>
    </border>
    <border>
      <left/>
      <right style="thin">
        <color indexed="64"/>
      </right>
      <top/>
      <bottom/>
      <diagonal/>
    </border>
    <border>
      <left style="thin">
        <color indexed="8"/>
      </left>
      <right style="thin">
        <color indexed="8"/>
      </right>
      <top/>
      <bottom/>
      <diagonal/>
    </border>
    <border>
      <left style="thin">
        <color indexed="8"/>
      </left>
      <right style="thin">
        <color auto="1"/>
      </right>
      <top/>
      <bottom/>
      <diagonal/>
    </border>
  </borders>
  <cellStyleXfs count="7">
    <xf numFmtId="0" fontId="0" fillId="0" borderId="0"/>
    <xf numFmtId="0" fontId="1" fillId="0" borderId="0"/>
    <xf numFmtId="0" fontId="1" fillId="0" borderId="0"/>
    <xf numFmtId="0" fontId="1" fillId="0" borderId="0"/>
    <xf numFmtId="0" fontId="11" fillId="0" borderId="0"/>
    <xf numFmtId="0" fontId="12" fillId="0" borderId="0" applyNumberFormat="0" applyFill="0" applyBorder="0" applyAlignment="0" applyProtection="0"/>
    <xf numFmtId="0" fontId="17" fillId="0" borderId="0" applyNumberFormat="0" applyFill="0" applyBorder="0" applyAlignment="0" applyProtection="0"/>
  </cellStyleXfs>
  <cellXfs count="131">
    <xf numFmtId="0" fontId="0" fillId="0" borderId="0" xfId="0"/>
    <xf numFmtId="0" fontId="3" fillId="0" borderId="0" xfId="0" applyFont="1"/>
    <xf numFmtId="0" fontId="5" fillId="3" borderId="7" xfId="1" applyFont="1" applyFill="1" applyBorder="1" applyAlignment="1">
      <alignment horizontal="center" vertical="center" wrapText="1"/>
    </xf>
    <xf numFmtId="164" fontId="7" fillId="4" borderId="11" xfId="0" applyNumberFormat="1" applyFont="1" applyFill="1" applyBorder="1" applyAlignment="1">
      <alignment horizontal="right" vertical="top" indent="2"/>
    </xf>
    <xf numFmtId="164" fontId="7" fillId="4" borderId="12" xfId="0" applyNumberFormat="1" applyFont="1" applyFill="1" applyBorder="1" applyAlignment="1">
      <alignment horizontal="right" vertical="top" indent="2"/>
    </xf>
    <xf numFmtId="164" fontId="7" fillId="4" borderId="13" xfId="0" applyNumberFormat="1" applyFont="1" applyFill="1" applyBorder="1" applyAlignment="1">
      <alignment horizontal="right" vertical="top" indent="2"/>
    </xf>
    <xf numFmtId="164" fontId="7" fillId="4" borderId="6" xfId="0" applyNumberFormat="1" applyFont="1" applyFill="1" applyBorder="1" applyAlignment="1">
      <alignment horizontal="right" vertical="top" indent="2"/>
    </xf>
    <xf numFmtId="0" fontId="6" fillId="4" borderId="16" xfId="1" applyFont="1" applyFill="1" applyBorder="1"/>
    <xf numFmtId="3" fontId="7" fillId="4" borderId="16" xfId="2" applyNumberFormat="1" applyFont="1" applyFill="1" applyBorder="1" applyAlignment="1">
      <alignment horizontal="right" vertical="top" indent="2"/>
    </xf>
    <xf numFmtId="164" fontId="7" fillId="4" borderId="16" xfId="0" applyNumberFormat="1" applyFont="1" applyFill="1" applyBorder="1" applyAlignment="1">
      <alignment horizontal="right" vertical="top" indent="2"/>
    </xf>
    <xf numFmtId="164" fontId="7" fillId="4" borderId="7" xfId="0" applyNumberFormat="1" applyFont="1" applyFill="1" applyBorder="1" applyAlignment="1">
      <alignment horizontal="right" vertical="top" indent="2"/>
    </xf>
    <xf numFmtId="0" fontId="6" fillId="3" borderId="17" xfId="1" applyFont="1" applyFill="1" applyBorder="1"/>
    <xf numFmtId="3" fontId="7" fillId="3" borderId="17" xfId="3" applyNumberFormat="1" applyFont="1" applyFill="1" applyBorder="1" applyAlignment="1">
      <alignment horizontal="right" vertical="top" indent="2"/>
    </xf>
    <xf numFmtId="164" fontId="7" fillId="3" borderId="6" xfId="0" applyNumberFormat="1" applyFont="1" applyFill="1" applyBorder="1" applyAlignment="1">
      <alignment horizontal="right" vertical="top" indent="2"/>
    </xf>
    <xf numFmtId="3" fontId="7" fillId="3" borderId="6" xfId="3" applyNumberFormat="1" applyFont="1" applyFill="1" applyBorder="1" applyAlignment="1">
      <alignment horizontal="right" vertical="top" indent="2"/>
    </xf>
    <xf numFmtId="164" fontId="7" fillId="3" borderId="18" xfId="0" applyNumberFormat="1" applyFont="1" applyFill="1" applyBorder="1" applyAlignment="1">
      <alignment horizontal="right" vertical="top" indent="2"/>
    </xf>
    <xf numFmtId="164" fontId="7" fillId="3" borderId="19" xfId="0" applyNumberFormat="1" applyFont="1" applyFill="1" applyBorder="1" applyAlignment="1">
      <alignment horizontal="right" vertical="top" indent="2"/>
    </xf>
    <xf numFmtId="3" fontId="7" fillId="3" borderId="7" xfId="3" applyNumberFormat="1" applyFont="1" applyFill="1" applyBorder="1" applyAlignment="1">
      <alignment horizontal="right" vertical="top" indent="2"/>
    </xf>
    <xf numFmtId="164" fontId="7" fillId="3" borderId="20" xfId="0" applyNumberFormat="1" applyFont="1" applyFill="1" applyBorder="1" applyAlignment="1">
      <alignment horizontal="right" vertical="top" indent="2"/>
    </xf>
    <xf numFmtId="0" fontId="4" fillId="2" borderId="16" xfId="1" applyFont="1" applyFill="1" applyBorder="1" applyAlignment="1">
      <alignment horizontal="center" vertical="center" wrapText="1"/>
    </xf>
    <xf numFmtId="0" fontId="5" fillId="3" borderId="20" xfId="1" applyFont="1" applyFill="1" applyBorder="1" applyAlignment="1">
      <alignment horizontal="center" vertical="center" wrapText="1"/>
    </xf>
    <xf numFmtId="164" fontId="7" fillId="4" borderId="15" xfId="0" applyNumberFormat="1" applyFont="1" applyFill="1" applyBorder="1" applyAlignment="1">
      <alignment horizontal="right" vertical="top" indent="2"/>
    </xf>
    <xf numFmtId="3" fontId="6" fillId="4" borderId="16" xfId="2" applyNumberFormat="1" applyFont="1" applyFill="1" applyBorder="1" applyAlignment="1">
      <alignment horizontal="right" indent="2"/>
    </xf>
    <xf numFmtId="3" fontId="7" fillId="4" borderId="16" xfId="3" applyNumberFormat="1" applyFont="1" applyFill="1" applyBorder="1" applyAlignment="1">
      <alignment horizontal="right" indent="2"/>
    </xf>
    <xf numFmtId="3" fontId="7" fillId="4" borderId="20" xfId="2" applyNumberFormat="1" applyFont="1" applyFill="1" applyBorder="1" applyAlignment="1">
      <alignment horizontal="right" vertical="top" indent="2"/>
    </xf>
    <xf numFmtId="164" fontId="7" fillId="4" borderId="20" xfId="0" applyNumberFormat="1" applyFont="1" applyFill="1" applyBorder="1" applyAlignment="1">
      <alignment horizontal="right" vertical="top" indent="2"/>
    </xf>
    <xf numFmtId="164" fontId="7" fillId="3" borderId="16" xfId="0" applyNumberFormat="1" applyFont="1" applyFill="1" applyBorder="1" applyAlignment="1">
      <alignment horizontal="right" vertical="top" indent="2"/>
    </xf>
    <xf numFmtId="0" fontId="6" fillId="3" borderId="20" xfId="1" applyFont="1" applyFill="1" applyBorder="1"/>
    <xf numFmtId="3" fontId="7" fillId="3" borderId="20" xfId="3" applyNumberFormat="1" applyFont="1" applyFill="1" applyBorder="1" applyAlignment="1">
      <alignment horizontal="right" vertical="top" indent="2"/>
    </xf>
    <xf numFmtId="0" fontId="11" fillId="0" borderId="0" xfId="4"/>
    <xf numFmtId="0" fontId="6" fillId="0" borderId="16" xfId="1" applyFont="1" applyBorder="1"/>
    <xf numFmtId="3" fontId="7" fillId="0" borderId="16" xfId="2" applyNumberFormat="1" applyFont="1" applyBorder="1" applyAlignment="1">
      <alignment horizontal="right" vertical="top" indent="2"/>
    </xf>
    <xf numFmtId="3" fontId="6" fillId="0" borderId="16" xfId="2" applyNumberFormat="1" applyFont="1" applyBorder="1" applyAlignment="1">
      <alignment horizontal="right" indent="2"/>
    </xf>
    <xf numFmtId="3" fontId="7" fillId="0" borderId="16" xfId="3" applyNumberFormat="1" applyFont="1" applyBorder="1" applyAlignment="1">
      <alignment horizontal="right" vertical="top" indent="2"/>
    </xf>
    <xf numFmtId="3" fontId="7" fillId="0" borderId="6" xfId="3" applyNumberFormat="1" applyFont="1" applyBorder="1" applyAlignment="1">
      <alignment horizontal="right" vertical="top" indent="2"/>
    </xf>
    <xf numFmtId="164" fontId="7" fillId="0" borderId="8" xfId="0" applyNumberFormat="1" applyFont="1" applyBorder="1" applyAlignment="1">
      <alignment horizontal="right" vertical="top" indent="2"/>
    </xf>
    <xf numFmtId="164" fontId="7" fillId="0" borderId="9" xfId="0" applyNumberFormat="1" applyFont="1" applyBorder="1" applyAlignment="1">
      <alignment horizontal="right" vertical="top" indent="2"/>
    </xf>
    <xf numFmtId="164" fontId="7" fillId="0" borderId="10" xfId="0" applyNumberFormat="1" applyFont="1" applyBorder="1" applyAlignment="1">
      <alignment horizontal="right" vertical="top" indent="2"/>
    </xf>
    <xf numFmtId="164" fontId="7" fillId="0" borderId="13" xfId="0" applyNumberFormat="1" applyFont="1" applyBorder="1" applyAlignment="1">
      <alignment horizontal="right" vertical="top" indent="2"/>
    </xf>
    <xf numFmtId="164" fontId="7" fillId="0" borderId="12" xfId="0" applyNumberFormat="1" applyFont="1" applyBorder="1" applyAlignment="1">
      <alignment horizontal="right" vertical="top" indent="2"/>
    </xf>
    <xf numFmtId="164" fontId="7" fillId="0" borderId="15" xfId="0" applyNumberFormat="1" applyFont="1" applyBorder="1" applyAlignment="1">
      <alignment horizontal="right" vertical="top" indent="2"/>
    </xf>
    <xf numFmtId="164" fontId="7" fillId="0" borderId="14" xfId="0" applyNumberFormat="1" applyFont="1" applyBorder="1" applyAlignment="1">
      <alignment horizontal="right" vertical="top" indent="2"/>
    </xf>
    <xf numFmtId="164" fontId="7" fillId="0" borderId="6" xfId="0" applyNumberFormat="1" applyFont="1" applyBorder="1" applyAlignment="1">
      <alignment horizontal="right" vertical="top" indent="2"/>
    </xf>
    <xf numFmtId="164" fontId="7" fillId="0" borderId="16" xfId="0" applyNumberFormat="1" applyFont="1" applyBorder="1" applyAlignment="1">
      <alignment horizontal="right" vertical="top" indent="2"/>
    </xf>
    <xf numFmtId="0" fontId="0" fillId="0" borderId="0" xfId="0" applyAlignment="1">
      <alignment vertical="top"/>
    </xf>
    <xf numFmtId="0" fontId="6" fillId="0" borderId="21" xfId="1" applyFont="1" applyBorder="1"/>
    <xf numFmtId="164" fontId="7" fillId="0" borderId="11" xfId="0" applyNumberFormat="1" applyFont="1" applyBorder="1" applyAlignment="1">
      <alignment horizontal="right" vertical="top" indent="2"/>
    </xf>
    <xf numFmtId="0" fontId="6" fillId="4" borderId="21" xfId="1" applyFont="1" applyFill="1" applyBorder="1"/>
    <xf numFmtId="164" fontId="7" fillId="4" borderId="22" xfId="0" applyNumberFormat="1" applyFont="1" applyFill="1" applyBorder="1" applyAlignment="1">
      <alignment horizontal="right" vertical="top" indent="2"/>
    </xf>
    <xf numFmtId="3" fontId="6" fillId="0" borderId="21" xfId="2" applyNumberFormat="1" applyFont="1" applyBorder="1" applyAlignment="1">
      <alignment horizontal="right" indent="2"/>
    </xf>
    <xf numFmtId="164" fontId="7" fillId="0" borderId="22" xfId="0" applyNumberFormat="1" applyFont="1" applyBorder="1" applyAlignment="1">
      <alignment horizontal="right" vertical="top" indent="2"/>
    </xf>
    <xf numFmtId="3" fontId="6" fillId="4" borderId="21" xfId="2" applyNumberFormat="1" applyFont="1" applyFill="1" applyBorder="1" applyAlignment="1">
      <alignment horizontal="right" indent="2"/>
    </xf>
    <xf numFmtId="3" fontId="7" fillId="4" borderId="21" xfId="3" applyNumberFormat="1" applyFont="1" applyFill="1" applyBorder="1" applyAlignment="1">
      <alignment horizontal="right" indent="2"/>
    </xf>
    <xf numFmtId="164" fontId="7" fillId="4" borderId="21" xfId="0" applyNumberFormat="1" applyFont="1" applyFill="1" applyBorder="1" applyAlignment="1">
      <alignment horizontal="right" vertical="top" indent="2"/>
    </xf>
    <xf numFmtId="164" fontId="7" fillId="0" borderId="21" xfId="0" applyNumberFormat="1" applyFont="1" applyBorder="1" applyAlignment="1">
      <alignment horizontal="right" vertical="top" indent="2"/>
    </xf>
    <xf numFmtId="164" fontId="7" fillId="3" borderId="21" xfId="0" applyNumberFormat="1" applyFont="1" applyFill="1" applyBorder="1" applyAlignment="1">
      <alignment horizontal="right" vertical="top" indent="2"/>
    </xf>
    <xf numFmtId="3" fontId="7" fillId="0" borderId="21" xfId="3" applyNumberFormat="1" applyFont="1" applyBorder="1" applyAlignment="1">
      <alignment horizontal="right" vertical="top" indent="2"/>
    </xf>
    <xf numFmtId="0" fontId="0" fillId="5" borderId="0" xfId="0" applyFill="1"/>
    <xf numFmtId="0" fontId="0" fillId="5" borderId="24" xfId="0" applyFill="1" applyBorder="1"/>
    <xf numFmtId="165" fontId="0" fillId="0" borderId="0" xfId="0" applyNumberFormat="1"/>
    <xf numFmtId="164" fontId="7" fillId="4" borderId="27" xfId="0" applyNumberFormat="1" applyFont="1" applyFill="1" applyBorder="1" applyAlignment="1">
      <alignment horizontal="right" vertical="top" indent="2"/>
    </xf>
    <xf numFmtId="164" fontId="7" fillId="4" borderId="28" xfId="0" applyNumberFormat="1" applyFont="1" applyFill="1" applyBorder="1" applyAlignment="1">
      <alignment horizontal="right" vertical="top" indent="2"/>
    </xf>
    <xf numFmtId="164" fontId="7" fillId="0" borderId="27" xfId="0" applyNumberFormat="1" applyFont="1" applyBorder="1" applyAlignment="1">
      <alignment horizontal="right" vertical="top" indent="2"/>
    </xf>
    <xf numFmtId="164" fontId="7" fillId="0" borderId="28" xfId="0" applyNumberFormat="1" applyFont="1" applyBorder="1" applyAlignment="1">
      <alignment horizontal="right" vertical="top" indent="2"/>
    </xf>
    <xf numFmtId="164" fontId="7" fillId="4" borderId="26" xfId="0" applyNumberFormat="1" applyFont="1" applyFill="1" applyBorder="1" applyAlignment="1">
      <alignment horizontal="right" vertical="top" indent="2"/>
    </xf>
    <xf numFmtId="3" fontId="7" fillId="0" borderId="0" xfId="2" applyNumberFormat="1" applyFont="1" applyAlignment="1">
      <alignment horizontal="center" vertical="top"/>
    </xf>
    <xf numFmtId="3" fontId="7" fillId="0" borderId="26" xfId="2" applyNumberFormat="1" applyFont="1" applyBorder="1" applyAlignment="1">
      <alignment horizontal="center" vertical="top"/>
    </xf>
    <xf numFmtId="3" fontId="7" fillId="0" borderId="17" xfId="2" applyNumberFormat="1" applyFont="1" applyBorder="1" applyAlignment="1">
      <alignment horizontal="center" vertical="top"/>
    </xf>
    <xf numFmtId="3" fontId="7" fillId="7" borderId="0" xfId="2" applyNumberFormat="1" applyFont="1" applyFill="1" applyAlignment="1">
      <alignment horizontal="center" vertical="top"/>
    </xf>
    <xf numFmtId="3" fontId="7" fillId="7" borderId="26" xfId="2" applyNumberFormat="1" applyFont="1" applyFill="1" applyBorder="1" applyAlignment="1">
      <alignment horizontal="center" vertical="top"/>
    </xf>
    <xf numFmtId="3" fontId="7" fillId="7" borderId="16" xfId="2" applyNumberFormat="1" applyFont="1" applyFill="1" applyBorder="1" applyAlignment="1">
      <alignment horizontal="center" vertical="top"/>
    </xf>
    <xf numFmtId="3" fontId="7" fillId="0" borderId="16" xfId="2" applyNumberFormat="1" applyFont="1" applyBorder="1" applyAlignment="1">
      <alignment horizontal="center" vertical="top"/>
    </xf>
    <xf numFmtId="3" fontId="6" fillId="0" borderId="26" xfId="2" applyNumberFormat="1" applyFont="1" applyBorder="1" applyAlignment="1">
      <alignment horizontal="center"/>
    </xf>
    <xf numFmtId="3" fontId="6" fillId="7" borderId="0" xfId="2" applyNumberFormat="1" applyFont="1" applyFill="1" applyAlignment="1">
      <alignment horizontal="center"/>
    </xf>
    <xf numFmtId="3" fontId="7" fillId="7" borderId="26" xfId="3" applyNumberFormat="1" applyFont="1" applyFill="1" applyBorder="1" applyAlignment="1">
      <alignment horizontal="center"/>
    </xf>
    <xf numFmtId="3" fontId="7" fillId="7" borderId="16" xfId="3" applyNumberFormat="1" applyFont="1" applyFill="1" applyBorder="1" applyAlignment="1">
      <alignment horizontal="center"/>
    </xf>
    <xf numFmtId="3" fontId="6" fillId="0" borderId="0" xfId="2" applyNumberFormat="1" applyFont="1" applyAlignment="1">
      <alignment horizontal="center"/>
    </xf>
    <xf numFmtId="3" fontId="6" fillId="0" borderId="16" xfId="2" applyNumberFormat="1" applyFont="1" applyBorder="1" applyAlignment="1">
      <alignment horizontal="center"/>
    </xf>
    <xf numFmtId="3" fontId="7" fillId="7" borderId="14" xfId="2" applyNumberFormat="1" applyFont="1" applyFill="1" applyBorder="1" applyAlignment="1">
      <alignment horizontal="center" vertical="top"/>
    </xf>
    <xf numFmtId="3" fontId="7" fillId="7" borderId="6" xfId="2" applyNumberFormat="1" applyFont="1" applyFill="1" applyBorder="1" applyAlignment="1">
      <alignment horizontal="center" vertical="top"/>
    </xf>
    <xf numFmtId="3" fontId="7" fillId="0" borderId="6" xfId="2" applyNumberFormat="1" applyFont="1" applyBorder="1" applyAlignment="1">
      <alignment horizontal="center" vertical="top"/>
    </xf>
    <xf numFmtId="3" fontId="6" fillId="0" borderId="6" xfId="2" applyNumberFormat="1" applyFont="1" applyBorder="1" applyAlignment="1">
      <alignment horizontal="center"/>
    </xf>
    <xf numFmtId="3" fontId="7" fillId="0" borderId="16" xfId="3" applyNumberFormat="1" applyFont="1" applyBorder="1" applyAlignment="1">
      <alignment horizontal="center"/>
    </xf>
    <xf numFmtId="3" fontId="7" fillId="0" borderId="6" xfId="3" applyNumberFormat="1" applyFont="1" applyBorder="1" applyAlignment="1">
      <alignment horizontal="center"/>
    </xf>
    <xf numFmtId="3" fontId="7" fillId="7" borderId="1" xfId="2" applyNumberFormat="1" applyFont="1" applyFill="1" applyBorder="1" applyAlignment="1">
      <alignment horizontal="center" vertical="top"/>
    </xf>
    <xf numFmtId="3" fontId="7" fillId="7" borderId="7" xfId="2" applyNumberFormat="1" applyFont="1" applyFill="1" applyBorder="1" applyAlignment="1">
      <alignment horizontal="center" vertical="top"/>
    </xf>
    <xf numFmtId="3" fontId="7" fillId="7" borderId="20" xfId="2" applyNumberFormat="1" applyFont="1" applyFill="1" applyBorder="1" applyAlignment="1">
      <alignment horizontal="center" vertical="top"/>
    </xf>
    <xf numFmtId="3" fontId="19" fillId="3" borderId="17" xfId="0" applyNumberFormat="1" applyFont="1" applyFill="1" applyBorder="1" applyAlignment="1">
      <alignment horizontal="center"/>
    </xf>
    <xf numFmtId="3" fontId="19" fillId="0" borderId="16" xfId="0" applyNumberFormat="1" applyFont="1" applyBorder="1" applyAlignment="1">
      <alignment horizontal="center"/>
    </xf>
    <xf numFmtId="3" fontId="19" fillId="3" borderId="20" xfId="0" applyNumberFormat="1" applyFont="1" applyFill="1" applyBorder="1" applyAlignment="1">
      <alignment horizontal="center"/>
    </xf>
    <xf numFmtId="0" fontId="11" fillId="0" borderId="24" xfId="0" applyFont="1" applyBorder="1" applyAlignment="1">
      <alignment horizontal="center" vertical="center"/>
    </xf>
    <xf numFmtId="0" fontId="11" fillId="0" borderId="6" xfId="0" applyFont="1" applyBorder="1" applyAlignment="1">
      <alignment horizontal="center" vertical="center"/>
    </xf>
    <xf numFmtId="0" fontId="18" fillId="0" borderId="24" xfId="5" applyFont="1" applyBorder="1" applyAlignment="1">
      <alignment horizontal="left" vertical="center" wrapText="1" indent="1"/>
    </xf>
    <xf numFmtId="0" fontId="18" fillId="0" borderId="0" xfId="5" applyFont="1" applyBorder="1" applyAlignment="1">
      <alignment horizontal="left" vertical="center" wrapText="1" indent="1"/>
    </xf>
    <xf numFmtId="0" fontId="18" fillId="0" borderId="6" xfId="5" applyFont="1" applyBorder="1" applyAlignment="1">
      <alignment horizontal="left" vertical="center" wrapText="1" indent="1"/>
    </xf>
    <xf numFmtId="0" fontId="13" fillId="5" borderId="0" xfId="0" applyFont="1" applyFill="1" applyAlignment="1">
      <alignment horizontal="center" vertical="top"/>
    </xf>
    <xf numFmtId="0" fontId="14" fillId="5" borderId="0" xfId="0" applyFont="1" applyFill="1" applyAlignment="1">
      <alignment horizontal="center" vertical="top"/>
    </xf>
    <xf numFmtId="0" fontId="15" fillId="0" borderId="0" xfId="0" applyFont="1" applyAlignment="1">
      <alignment horizontal="center" vertical="center"/>
    </xf>
    <xf numFmtId="0" fontId="16" fillId="0" borderId="0" xfId="0" applyFont="1" applyAlignment="1">
      <alignment horizontal="center" vertical="center"/>
    </xf>
    <xf numFmtId="0" fontId="3" fillId="6" borderId="23"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6" xfId="0" applyFont="1" applyFill="1" applyBorder="1" applyAlignment="1">
      <alignment horizontal="center" vertical="center"/>
    </xf>
    <xf numFmtId="0" fontId="18" fillId="4" borderId="24" xfId="5" applyFont="1" applyFill="1" applyBorder="1" applyAlignment="1">
      <alignment horizontal="left" vertical="center" wrapText="1" indent="1"/>
    </xf>
    <xf numFmtId="0" fontId="18" fillId="4" borderId="0" xfId="5" applyFont="1" applyFill="1" applyBorder="1" applyAlignment="1">
      <alignment horizontal="left" vertical="center" wrapText="1" indent="1"/>
    </xf>
    <xf numFmtId="0" fontId="18" fillId="4" borderId="6" xfId="5" applyFont="1" applyFill="1" applyBorder="1" applyAlignment="1">
      <alignment horizontal="left" vertical="center" wrapText="1" indent="1"/>
    </xf>
    <xf numFmtId="0" fontId="17" fillId="5" borderId="0" xfId="6" applyFill="1" applyBorder="1" applyAlignment="1">
      <alignment horizontal="left" wrapText="1"/>
    </xf>
    <xf numFmtId="0" fontId="11" fillId="0" borderId="0" xfId="0" applyFont="1" applyAlignment="1">
      <alignment horizontal="center" vertical="center"/>
    </xf>
    <xf numFmtId="0" fontId="11" fillId="4" borderId="25" xfId="0" applyFont="1" applyFill="1" applyBorder="1" applyAlignment="1">
      <alignment horizontal="center" vertical="center"/>
    </xf>
    <xf numFmtId="0" fontId="11" fillId="4" borderId="7" xfId="0" applyFont="1" applyFill="1" applyBorder="1" applyAlignment="1">
      <alignment horizontal="center" vertical="center"/>
    </xf>
    <xf numFmtId="0" fontId="18" fillId="4" borderId="25" xfId="5" applyFont="1" applyFill="1" applyBorder="1" applyAlignment="1">
      <alignment horizontal="left" vertical="center" wrapText="1" indent="1"/>
    </xf>
    <xf numFmtId="0" fontId="18" fillId="4" borderId="1" xfId="5" applyFont="1" applyFill="1" applyBorder="1" applyAlignment="1">
      <alignment horizontal="left" vertical="center" wrapText="1" indent="1"/>
    </xf>
    <xf numFmtId="0" fontId="18" fillId="4" borderId="7" xfId="5" applyFont="1" applyFill="1" applyBorder="1" applyAlignment="1">
      <alignment horizontal="left" vertical="center" wrapText="1" indent="1"/>
    </xf>
    <xf numFmtId="0" fontId="0" fillId="0" borderId="0" xfId="0" applyAlignment="1">
      <alignment horizontal="left" vertical="top" wrapText="1"/>
    </xf>
    <xf numFmtId="0" fontId="2" fillId="0" borderId="1" xfId="1" applyFont="1" applyBorder="1" applyAlignment="1">
      <alignment horizontal="left" vertical="top" wrapText="1"/>
    </xf>
    <xf numFmtId="0" fontId="4" fillId="2" borderId="17" xfId="1" applyFont="1" applyFill="1" applyBorder="1" applyAlignment="1">
      <alignment horizontal="center" vertical="center"/>
    </xf>
    <xf numFmtId="0" fontId="4" fillId="2" borderId="16" xfId="1" applyFont="1" applyFill="1" applyBorder="1" applyAlignment="1">
      <alignment horizontal="center" vertical="center"/>
    </xf>
    <xf numFmtId="0" fontId="4" fillId="2" borderId="20" xfId="1" applyFont="1" applyFill="1" applyBorder="1" applyAlignment="1">
      <alignment horizontal="center" vertical="center"/>
    </xf>
    <xf numFmtId="0" fontId="4" fillId="2" borderId="2" xfId="1" applyFont="1" applyFill="1" applyBorder="1" applyAlignment="1">
      <alignment horizontal="center" vertical="center" wrapText="1"/>
    </xf>
    <xf numFmtId="0" fontId="4" fillId="2" borderId="3" xfId="1" applyFont="1" applyFill="1" applyBorder="1" applyAlignment="1">
      <alignment horizontal="center" vertical="center" wrapText="1"/>
    </xf>
    <xf numFmtId="0" fontId="4" fillId="2" borderId="4" xfId="1" applyFont="1" applyFill="1" applyBorder="1" applyAlignment="1">
      <alignment horizontal="center" vertical="center" wrapText="1"/>
    </xf>
    <xf numFmtId="0" fontId="4" fillId="2" borderId="24" xfId="1" applyFont="1" applyFill="1" applyBorder="1" applyAlignment="1">
      <alignment horizontal="center" vertical="center" wrapText="1"/>
    </xf>
    <xf numFmtId="0" fontId="4" fillId="2" borderId="0" xfId="1" applyFont="1" applyFill="1" applyAlignment="1">
      <alignment horizontal="center" vertical="center" wrapText="1"/>
    </xf>
    <xf numFmtId="0" fontId="4" fillId="2" borderId="26" xfId="1" applyFont="1" applyFill="1" applyBorder="1" applyAlignment="1">
      <alignment horizontal="center" vertical="center" wrapText="1"/>
    </xf>
    <xf numFmtId="0" fontId="9" fillId="0" borderId="0" xfId="0" applyFont="1" applyAlignment="1">
      <alignment horizontal="left" vertical="top" wrapText="1"/>
    </xf>
    <xf numFmtId="0" fontId="8" fillId="0" borderId="3" xfId="0" applyFont="1" applyBorder="1" applyAlignment="1">
      <alignment horizontal="left" vertical="top" wrapText="1"/>
    </xf>
    <xf numFmtId="0" fontId="8" fillId="0" borderId="0" xfId="0" applyFont="1" applyAlignment="1">
      <alignment horizontal="left" vertical="top" wrapText="1"/>
    </xf>
    <xf numFmtId="0" fontId="9" fillId="0" borderId="0" xfId="0" applyFont="1" applyAlignment="1">
      <alignment horizontal="left" vertical="top"/>
    </xf>
    <xf numFmtId="0" fontId="10" fillId="0" borderId="0" xfId="0" applyFont="1" applyAlignment="1">
      <alignment horizontal="left" vertical="top" wrapText="1"/>
    </xf>
    <xf numFmtId="0" fontId="4" fillId="2" borderId="5" xfId="1" applyFont="1" applyFill="1" applyBorder="1" applyAlignment="1">
      <alignment horizontal="center" vertical="center" wrapText="1"/>
    </xf>
    <xf numFmtId="0" fontId="4" fillId="2" borderId="6" xfId="1" applyFont="1" applyFill="1" applyBorder="1" applyAlignment="1">
      <alignment horizontal="center" vertical="center" wrapText="1"/>
    </xf>
    <xf numFmtId="0" fontId="8" fillId="0" borderId="0" xfId="0" applyFont="1" applyAlignment="1">
      <alignment horizontal="left" vertical="top"/>
    </xf>
  </cellXfs>
  <cellStyles count="7">
    <cellStyle name="Hyperlink" xfId="6" xr:uid="{289DCCED-4EE7-4BD4-8AC7-205761A9055E}"/>
    <cellStyle name="Link" xfId="5" builtinId="8"/>
    <cellStyle name="Standard" xfId="0" builtinId="0"/>
    <cellStyle name="Standard 10 2" xfId="1" xr:uid="{FE5E8716-ECCA-4610-AD91-61C316F23FDE}"/>
    <cellStyle name="Standard 2" xfId="3" xr:uid="{EDD93CF4-22CB-4D05-AFB5-02A22527B17E}"/>
    <cellStyle name="Standard 3" xfId="4" xr:uid="{EB91418A-9C20-4269-BD89-715A65A41F0C}"/>
    <cellStyle name="Standard 3 2" xfId="2" xr:uid="{47C07DBB-9EAC-419C-B335-FA0C6139FE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149225</xdr:colOff>
      <xdr:row>70</xdr:row>
      <xdr:rowOff>41479</xdr:rowOff>
    </xdr:to>
    <xdr:pic>
      <xdr:nvPicPr>
        <xdr:cNvPr id="2" name="Bild 5">
          <a:extLst>
            <a:ext uri="{FF2B5EF4-FFF2-40B4-BE49-F238E27FC236}">
              <a16:creationId xmlns:a16="http://schemas.microsoft.com/office/drawing/2014/main" id="{CED2B0C2-F77B-4D01-A72B-BC273AE0F0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715625" cy="138209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25400</xdr:colOff>
      <xdr:row>0</xdr:row>
      <xdr:rowOff>0</xdr:rowOff>
    </xdr:from>
    <xdr:to>
      <xdr:col>13</xdr:col>
      <xdr:colOff>174625</xdr:colOff>
      <xdr:row>70</xdr:row>
      <xdr:rowOff>38967</xdr:rowOff>
    </xdr:to>
    <xdr:pic>
      <xdr:nvPicPr>
        <xdr:cNvPr id="2" name="Bild 2">
          <a:extLst>
            <a:ext uri="{FF2B5EF4-FFF2-40B4-BE49-F238E27FC236}">
              <a16:creationId xmlns:a16="http://schemas.microsoft.com/office/drawing/2014/main" id="{3A082A3E-201C-4DF0-8669-E76BDB433C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0"/>
          <a:ext cx="10715625" cy="138184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73025</xdr:colOff>
      <xdr:row>69</xdr:row>
      <xdr:rowOff>144229</xdr:rowOff>
    </xdr:to>
    <xdr:pic>
      <xdr:nvPicPr>
        <xdr:cNvPr id="2" name="Bild 2">
          <a:extLst>
            <a:ext uri="{FF2B5EF4-FFF2-40B4-BE49-F238E27FC236}">
              <a16:creationId xmlns:a16="http://schemas.microsoft.com/office/drawing/2014/main" id="{0987AD9A-A1A8-402F-A46A-ADCB4FE2EB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39425" cy="13726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25400</xdr:colOff>
      <xdr:row>0</xdr:row>
      <xdr:rowOff>0</xdr:rowOff>
    </xdr:from>
    <xdr:to>
      <xdr:col>13</xdr:col>
      <xdr:colOff>146050</xdr:colOff>
      <xdr:row>70</xdr:row>
      <xdr:rowOff>6321</xdr:rowOff>
    </xdr:to>
    <xdr:pic>
      <xdr:nvPicPr>
        <xdr:cNvPr id="2" name="Bild 2">
          <a:extLst>
            <a:ext uri="{FF2B5EF4-FFF2-40B4-BE49-F238E27FC236}">
              <a16:creationId xmlns:a16="http://schemas.microsoft.com/office/drawing/2014/main" id="{4CAAD0ED-F7C7-41BA-9534-63C13FD869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0"/>
          <a:ext cx="10687050" cy="137858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ILDUN~1/Kuehne/Bildungsberichterstattung/BBE2006/BBE-Dokumente/Endfassung%2021.04/AbbildungenExcel/Konsortium/050714_Sitzung_Konsortium/2-04_Bildungsstand_nach_Altersgrupp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RV-FILE/dji/AKJ-Stat/Datenanalyse/Kita+Kindertagespflege/Bertelsmann%20L&#228;Mo/4.%20Phase/Auswertungen/Kinder%20mit%20Behinderung/Bayern_Statostik%20f&#252;r%20Krank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vie/G-VIE-Daten/Querschnitt/Daten/Koordinierung/AUSKUNFT/Mikrozensus/Formel_(Nicht_versenden)/2004/Bildungsstand_2004_nach_Ausl&#228;nder_Altersgruppe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ILDUN~1/Kuehne/Bildungsberichterstattung/BBE2006/BBE-Dokumente/Endfassung%2021.04/AbbildungenExcel/Konsortium/050714_Sitzung_Konsortium/2-04_Bildungsstand_nach_Altersgruppen"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dehne-xp/Public/G-VIB/G-VIB-Daten/Querschnitt/Daten/International/UOE/UNESCO/Liste_Field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Bildungsforschung/Kuehne/Bildungsbericht/Wiederholer/wiederholerAbbildu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1"/>
      <sheetName val="TAB2"/>
      <sheetName val="TAB3"/>
      <sheetName val="TAB4"/>
      <sheetName val="TAB5"/>
      <sheetName val="TAB6"/>
      <sheetName val="TAB7"/>
      <sheetName val="TAB8"/>
      <sheetName val="TAB9"/>
      <sheetName val="TAB10"/>
      <sheetName val="TAB11_12"/>
      <sheetName val="Tab. 13"/>
      <sheetName val="Tab14"/>
      <sheetName val="Tab. 15 "/>
      <sheetName val="TAB16"/>
      <sheetName val="TAB17"/>
      <sheetName val="TAB18"/>
      <sheetName val="TAB 19"/>
      <sheetName val="TAB20"/>
      <sheetName val="TAB21"/>
      <sheetName val="TAB22 "/>
      <sheetName val="TAB23_26"/>
      <sheetName val="TAB27"/>
      <sheetName val="TAB28"/>
      <sheetName val="TAB29"/>
      <sheetName val="TAB30"/>
      <sheetName val="TAB31"/>
      <sheetName val="TAB32"/>
      <sheetName val="TAB3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v>0</v>
          </cell>
          <cell r="G3">
            <v>0</v>
          </cell>
          <cell r="H3">
            <v>0</v>
          </cell>
          <cell r="I3">
            <v>0</v>
          </cell>
          <cell r="J3">
            <v>0</v>
          </cell>
          <cell r="K3">
            <v>0</v>
          </cell>
          <cell r="L3">
            <v>0</v>
          </cell>
          <cell r="M3">
            <v>0</v>
          </cell>
          <cell r="N3">
            <v>0</v>
          </cell>
          <cell r="Q3">
            <v>0</v>
          </cell>
          <cell r="R3">
            <v>0</v>
          </cell>
          <cell r="S3">
            <v>0</v>
          </cell>
          <cell r="T3">
            <v>0</v>
          </cell>
          <cell r="U3">
            <v>0</v>
          </cell>
          <cell r="V3">
            <v>0</v>
          </cell>
          <cell r="W3">
            <v>0</v>
          </cell>
          <cell r="X3">
            <v>0</v>
          </cell>
          <cell r="Y3">
            <v>0</v>
          </cell>
          <cell r="Z3">
            <v>0</v>
          </cell>
          <cell r="AA3">
            <v>0</v>
          </cell>
          <cell r="AB3">
            <v>0</v>
          </cell>
        </row>
        <row r="4">
          <cell r="E4">
            <v>0</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v>0</v>
          </cell>
          <cell r="F5">
            <v>0</v>
          </cell>
          <cell r="G5">
            <v>0</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v>0</v>
          </cell>
          <cell r="F6">
            <v>0</v>
          </cell>
          <cell r="G6">
            <v>0</v>
          </cell>
          <cell r="H6" t="str">
            <v>/Haupt-</v>
          </cell>
          <cell r="I6">
            <v>0</v>
          </cell>
          <cell r="J6" t="str">
            <v>schule</v>
          </cell>
          <cell r="K6">
            <v>0</v>
          </cell>
          <cell r="L6">
            <v>0</v>
          </cell>
          <cell r="M6" t="str">
            <v>Angabe</v>
          </cell>
          <cell r="N6">
            <v>0</v>
          </cell>
          <cell r="Q6" t="str">
            <v>ausbil-</v>
          </cell>
          <cell r="R6">
            <v>0</v>
          </cell>
          <cell r="S6" t="str">
            <v>Mittlere</v>
          </cell>
          <cell r="T6" t="str">
            <v>fach-</v>
          </cell>
          <cell r="U6" t="str">
            <v>schulab-</v>
          </cell>
          <cell r="V6" t="str">
            <v>schule D</v>
          </cell>
          <cell r="W6" t="str">
            <v>tungsFH</v>
          </cell>
          <cell r="X6" t="str">
            <v>hoch-</v>
          </cell>
          <cell r="Y6" t="str">
            <v>sitäts-</v>
          </cell>
          <cell r="Z6" t="str">
            <v>tion</v>
          </cell>
          <cell r="AA6" t="str">
            <v>Angabe</v>
          </cell>
          <cell r="AB6">
            <v>0</v>
          </cell>
        </row>
        <row r="7">
          <cell r="E7">
            <v>0</v>
          </cell>
          <cell r="F7">
            <v>0</v>
          </cell>
          <cell r="G7">
            <v>0</v>
          </cell>
          <cell r="H7" t="str">
            <v>schule</v>
          </cell>
          <cell r="I7">
            <v>0</v>
          </cell>
          <cell r="J7">
            <v>0</v>
          </cell>
          <cell r="K7">
            <v>0</v>
          </cell>
          <cell r="L7">
            <v>0</v>
          </cell>
          <cell r="M7" t="str">
            <v>zur Art</v>
          </cell>
          <cell r="N7">
            <v>0</v>
          </cell>
          <cell r="Q7" t="str">
            <v>dung/Pra</v>
          </cell>
          <cell r="R7">
            <v>0</v>
          </cell>
          <cell r="S7">
            <v>0</v>
          </cell>
          <cell r="T7" t="str">
            <v>schule</v>
          </cell>
          <cell r="U7" t="str">
            <v>schluss</v>
          </cell>
          <cell r="V7">
            <v>0</v>
          </cell>
          <cell r="W7">
            <v>0</v>
          </cell>
          <cell r="X7" t="str">
            <v>schule</v>
          </cell>
          <cell r="Y7" t="str">
            <v>abschlus</v>
          </cell>
          <cell r="Z7">
            <v>0</v>
          </cell>
          <cell r="AA7">
            <v>0</v>
          </cell>
          <cell r="AB7">
            <v>0</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Tabelle1"/>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ulform"/>
      <sheetName val="jahrgang"/>
      <sheetName val="jahrgang und schulform"/>
      <sheetName val="kum."/>
      <sheetName val="wolf"/>
      <sheetName val="zeitreihe&amp;geschl."/>
      <sheetName val="PISA"/>
    </sheetNames>
    <sheetDataSet>
      <sheetData sheetId="0">
        <row r="20">
          <cell r="C20" t="str">
            <v>Nordrhein-Westfalen</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2CC4E-66A7-495E-8356-1BFB4AA8F9A5}">
  <sheetPr>
    <tabColor rgb="FF00B0F0"/>
  </sheetPr>
  <dimension ref="A1:J19"/>
  <sheetViews>
    <sheetView workbookViewId="0">
      <selection activeCell="D30" sqref="D30"/>
    </sheetView>
  </sheetViews>
  <sheetFormatPr baseColWidth="10" defaultColWidth="12.5" defaultRowHeight="15" x14ac:dyDescent="0.2"/>
  <cols>
    <col min="1" max="1" width="5" customWidth="1"/>
    <col min="3" max="3" width="10.5" customWidth="1"/>
    <col min="9" max="9" width="86.5" customWidth="1"/>
    <col min="10" max="10" width="6.33203125" customWidth="1"/>
  </cols>
  <sheetData>
    <row r="1" spans="1:10" ht="33" customHeight="1" x14ac:dyDescent="0.2">
      <c r="A1" s="57"/>
      <c r="B1" s="57"/>
      <c r="C1" s="57"/>
      <c r="D1" s="57"/>
      <c r="E1" s="57"/>
      <c r="F1" s="57"/>
      <c r="G1" s="57"/>
      <c r="H1" s="57"/>
      <c r="I1" s="57"/>
      <c r="J1" s="57"/>
    </row>
    <row r="2" spans="1:10" x14ac:dyDescent="0.2">
      <c r="A2" s="57"/>
      <c r="B2" s="95" t="s">
        <v>67</v>
      </c>
      <c r="C2" s="96"/>
      <c r="D2" s="96"/>
      <c r="E2" s="96"/>
      <c r="F2" s="96"/>
      <c r="G2" s="96"/>
      <c r="H2" s="96"/>
      <c r="I2" s="96"/>
      <c r="J2" s="57"/>
    </row>
    <row r="3" spans="1:10" ht="24" customHeight="1" x14ac:dyDescent="0.2">
      <c r="A3" s="57"/>
      <c r="B3" s="96"/>
      <c r="C3" s="96"/>
      <c r="D3" s="96"/>
      <c r="E3" s="96"/>
      <c r="F3" s="96"/>
      <c r="G3" s="96"/>
      <c r="H3" s="96"/>
      <c r="I3" s="96"/>
      <c r="J3" s="57"/>
    </row>
    <row r="4" spans="1:10" x14ac:dyDescent="0.2">
      <c r="A4" s="57"/>
      <c r="B4" s="97" t="s">
        <v>74</v>
      </c>
      <c r="C4" s="98"/>
      <c r="D4" s="98"/>
      <c r="E4" s="98"/>
      <c r="F4" s="98"/>
      <c r="G4" s="98"/>
      <c r="H4" s="98"/>
      <c r="I4" s="98"/>
      <c r="J4" s="57"/>
    </row>
    <row r="5" spans="1:10" ht="40" customHeight="1" x14ac:dyDescent="0.2">
      <c r="A5" s="57"/>
      <c r="B5" s="98"/>
      <c r="C5" s="98"/>
      <c r="D5" s="98"/>
      <c r="E5" s="98"/>
      <c r="F5" s="98"/>
      <c r="G5" s="98"/>
      <c r="H5" s="98"/>
      <c r="I5" s="98"/>
      <c r="J5" s="57"/>
    </row>
    <row r="6" spans="1:10" x14ac:dyDescent="0.2">
      <c r="A6" s="57"/>
      <c r="B6" s="99" t="s">
        <v>68</v>
      </c>
      <c r="C6" s="99"/>
      <c r="D6" s="99" t="s">
        <v>69</v>
      </c>
      <c r="E6" s="99"/>
      <c r="F6" s="99"/>
      <c r="G6" s="99"/>
      <c r="H6" s="99"/>
      <c r="I6" s="99"/>
      <c r="J6" s="57"/>
    </row>
    <row r="7" spans="1:10" x14ac:dyDescent="0.2">
      <c r="A7" s="57"/>
      <c r="B7" s="99"/>
      <c r="C7" s="99"/>
      <c r="D7" s="99"/>
      <c r="E7" s="99"/>
      <c r="F7" s="99"/>
      <c r="G7" s="99"/>
      <c r="H7" s="99"/>
      <c r="I7" s="99"/>
      <c r="J7" s="57"/>
    </row>
    <row r="8" spans="1:10" ht="33.75" customHeight="1" x14ac:dyDescent="0.2">
      <c r="A8" s="57"/>
      <c r="B8" s="100">
        <v>2022</v>
      </c>
      <c r="C8" s="101"/>
      <c r="D8" s="102" t="s">
        <v>84</v>
      </c>
      <c r="E8" s="103"/>
      <c r="F8" s="103"/>
      <c r="G8" s="103"/>
      <c r="H8" s="103"/>
      <c r="I8" s="104"/>
      <c r="J8" s="57"/>
    </row>
    <row r="9" spans="1:10" ht="31.5" customHeight="1" x14ac:dyDescent="0.2">
      <c r="A9" s="57"/>
      <c r="B9" s="90">
        <v>2021</v>
      </c>
      <c r="C9" s="91"/>
      <c r="D9" s="92" t="s">
        <v>75</v>
      </c>
      <c r="E9" s="93"/>
      <c r="F9" s="93"/>
      <c r="G9" s="93"/>
      <c r="H9" s="93"/>
      <c r="I9" s="94"/>
      <c r="J9" s="57"/>
    </row>
    <row r="10" spans="1:10" ht="33" customHeight="1" x14ac:dyDescent="0.2">
      <c r="A10" s="57"/>
      <c r="B10" s="100">
        <v>2020</v>
      </c>
      <c r="C10" s="101"/>
      <c r="D10" s="102" t="s">
        <v>49</v>
      </c>
      <c r="E10" s="103"/>
      <c r="F10" s="103"/>
      <c r="G10" s="103"/>
      <c r="H10" s="103"/>
      <c r="I10" s="104"/>
      <c r="J10" s="57"/>
    </row>
    <row r="11" spans="1:10" ht="33.75" customHeight="1" x14ac:dyDescent="0.2">
      <c r="A11" s="57"/>
      <c r="B11" s="90">
        <v>2019</v>
      </c>
      <c r="C11" s="91"/>
      <c r="D11" s="92" t="s">
        <v>0</v>
      </c>
      <c r="E11" s="93"/>
      <c r="F11" s="93"/>
      <c r="G11" s="93"/>
      <c r="H11" s="93"/>
      <c r="I11" s="94"/>
      <c r="J11" s="57"/>
    </row>
    <row r="12" spans="1:10" ht="34.5" customHeight="1" x14ac:dyDescent="0.2">
      <c r="A12" s="57"/>
      <c r="B12" s="100">
        <v>2018</v>
      </c>
      <c r="C12" s="101"/>
      <c r="D12" s="102" t="s">
        <v>61</v>
      </c>
      <c r="E12" s="103"/>
      <c r="F12" s="103"/>
      <c r="G12" s="103"/>
      <c r="H12" s="103"/>
      <c r="I12" s="104"/>
      <c r="J12" s="57"/>
    </row>
    <row r="13" spans="1:10" ht="33" customHeight="1" x14ac:dyDescent="0.2">
      <c r="A13" s="57"/>
      <c r="B13" s="90">
        <v>2017</v>
      </c>
      <c r="C13" s="91"/>
      <c r="D13" s="92" t="s">
        <v>51</v>
      </c>
      <c r="E13" s="93"/>
      <c r="F13" s="93"/>
      <c r="G13" s="93"/>
      <c r="H13" s="93"/>
      <c r="I13" s="94"/>
      <c r="J13" s="57"/>
    </row>
    <row r="14" spans="1:10" ht="33" customHeight="1" x14ac:dyDescent="0.2">
      <c r="A14" s="57"/>
      <c r="B14" s="100">
        <v>2016</v>
      </c>
      <c r="C14" s="101"/>
      <c r="D14" s="102" t="s">
        <v>59</v>
      </c>
      <c r="E14" s="103"/>
      <c r="F14" s="103"/>
      <c r="G14" s="103"/>
      <c r="H14" s="103"/>
      <c r="I14" s="104"/>
      <c r="J14" s="57"/>
    </row>
    <row r="15" spans="1:10" ht="33" customHeight="1" x14ac:dyDescent="0.2">
      <c r="A15" s="57"/>
      <c r="B15" s="90">
        <v>2015</v>
      </c>
      <c r="C15" s="106"/>
      <c r="D15" s="92" t="s">
        <v>70</v>
      </c>
      <c r="E15" s="93"/>
      <c r="F15" s="93"/>
      <c r="G15" s="93"/>
      <c r="H15" s="93"/>
      <c r="I15" s="93"/>
      <c r="J15" s="58"/>
    </row>
    <row r="16" spans="1:10" ht="32.25" customHeight="1" x14ac:dyDescent="0.2">
      <c r="A16" s="57"/>
      <c r="B16" s="100">
        <v>2014</v>
      </c>
      <c r="C16" s="101"/>
      <c r="D16" s="102" t="s">
        <v>71</v>
      </c>
      <c r="E16" s="103"/>
      <c r="F16" s="103"/>
      <c r="G16" s="103"/>
      <c r="H16" s="103"/>
      <c r="I16" s="104"/>
      <c r="J16" s="57"/>
    </row>
    <row r="17" spans="1:10" ht="33" customHeight="1" x14ac:dyDescent="0.2">
      <c r="A17" s="57"/>
      <c r="B17" s="90">
        <v>2013</v>
      </c>
      <c r="C17" s="91"/>
      <c r="D17" s="92" t="s">
        <v>72</v>
      </c>
      <c r="E17" s="93"/>
      <c r="F17" s="93"/>
      <c r="G17" s="93"/>
      <c r="H17" s="93"/>
      <c r="I17" s="94"/>
      <c r="J17" s="57"/>
    </row>
    <row r="18" spans="1:10" ht="31.5" customHeight="1" x14ac:dyDescent="0.2">
      <c r="A18" s="57"/>
      <c r="B18" s="107">
        <v>2012</v>
      </c>
      <c r="C18" s="108"/>
      <c r="D18" s="109" t="s">
        <v>73</v>
      </c>
      <c r="E18" s="110"/>
      <c r="F18" s="110"/>
      <c r="G18" s="110"/>
      <c r="H18" s="110"/>
      <c r="I18" s="111"/>
      <c r="J18" s="57"/>
    </row>
    <row r="19" spans="1:10" ht="33" customHeight="1" x14ac:dyDescent="0.2">
      <c r="A19" s="57"/>
      <c r="B19" s="57"/>
      <c r="C19" s="57"/>
      <c r="D19" s="105"/>
      <c r="E19" s="105"/>
      <c r="F19" s="105"/>
      <c r="G19" s="105"/>
      <c r="H19" s="105"/>
      <c r="I19" s="105"/>
      <c r="J19" s="57"/>
    </row>
  </sheetData>
  <mergeCells count="27">
    <mergeCell ref="D19:I19"/>
    <mergeCell ref="B15:C15"/>
    <mergeCell ref="D15:I15"/>
    <mergeCell ref="B16:C16"/>
    <mergeCell ref="D16:I16"/>
    <mergeCell ref="B17:C17"/>
    <mergeCell ref="D17:I17"/>
    <mergeCell ref="B18:C18"/>
    <mergeCell ref="D18:I18"/>
    <mergeCell ref="B12:C12"/>
    <mergeCell ref="D12:I12"/>
    <mergeCell ref="B13:C13"/>
    <mergeCell ref="D13:I13"/>
    <mergeCell ref="B14:C14"/>
    <mergeCell ref="D14:I14"/>
    <mergeCell ref="B11:C11"/>
    <mergeCell ref="D11:I11"/>
    <mergeCell ref="B9:C9"/>
    <mergeCell ref="D9:I9"/>
    <mergeCell ref="B2:I3"/>
    <mergeCell ref="B4:I5"/>
    <mergeCell ref="B6:C7"/>
    <mergeCell ref="D6:I7"/>
    <mergeCell ref="B10:C10"/>
    <mergeCell ref="D10:I10"/>
    <mergeCell ref="B8:C8"/>
    <mergeCell ref="D8:I8"/>
  </mergeCells>
  <hyperlinks>
    <hyperlink ref="D10:I10" location="'2020'!A1" display="Tab43a2_i9c_lm21: Personalschlüssel (ohne Leitungsstunden)* nach Gruppentypen in den Bundesländern am 01.03.2020 (Anzahl der Gruppen; Median; Mittelwert; Standardabweichung der Ganztagsinanspruchnahmeäquivalente pro Vollzeitbeschäftigungsäquivalent in den Gruppen)" xr:uid="{26E6B702-B51D-457A-90E1-74BE1D2A52A8}"/>
    <hyperlink ref="D11:I11" location="'2019'!A1" display="Tab43a2_i9c_lm20: Personalschlüssel (ohne Leitungsstunden)* nach Gruppentypen in den Bundesländern am 01.03.2019 (Anzahl der Gruppen; Median; Mittelwert; Standardabweichung der Ganztagsinanspruchnahmeäquivalente pro Vollzeitbeschäftigungsäquivalent in den Gruppen)" xr:uid="{F52692D9-D3A8-4B48-9B67-8AE3C3527939}"/>
    <hyperlink ref="D12:I12" location="'2018'!A1" display="Tab43a2_i9c_lm19: Personalschlüssel (ohne Leitungsstunden)* nach Gruppentypen in den Bundesländern am 01.03.2018 (Anzahl der Gruppen; Median, Mittelwert, Standardabweichung der Ganztagsinanspruchnahmeäquivalente pro Vollzeitbeschäftigungsäquivalent in den Gruppen)" xr:uid="{C3CF7AEB-9F91-4C3F-A4E6-7E68818E1505}"/>
    <hyperlink ref="D13:I13" location="'2017'!A1" display="Tab43a2_i9c_lm18: Personalschlüssel (ohne Leitungsstunden)* nach Gruppentypen in den Bundesländern am 01.03.2017 (Anzahl der Gruppen; Median, Mittelwert, Standardabweichung der Ganztagsinanspruchnahmeäquivalente pro Vollzeitbeschäftigungsäquivalent in den Gruppen)" xr:uid="{7D9FC752-302E-43C1-9F71-B00CA9B7AF07}"/>
    <hyperlink ref="D14:I14" location="'2016'!A1" display="Tab43a2_i9c_lm17: Personalschlüssel (ohne Leitungsstunden)* nach Gruppentypen in den Bundesländern am 01.03.2016 (Anzahl der Gruppen; Median, Mittelwert, Standardabweichung der Ganztagsinanspruchnahmeäquivalente pro Vollzeitbeschäftigungsäquivalent in den Gruppen)" xr:uid="{B63BA1C0-8179-4D0C-83B7-87AEB886367B}"/>
    <hyperlink ref="D15:I15" location="'2015'!A1" display="Tab.43a2_LM16: Personalressourceneinsatzschlüssel (ohne Leitungsstunden)* in Krippen- und Kindergartengruppen in den Bundesländern am 01.03.2015 (Anzahl der Gruppen; Median, Mittelwert, Standardabweichung der Ganztagsinanspruchnahmeäquivalente pro Vollzeitbeschäftigungsäquivalent in den Gruppen)" xr:uid="{BA2953E9-2F35-4316-A2E4-43FFD670BF5D}"/>
    <hyperlink ref="D16:I16" location="'2014'!A1" display="Tab.43a2_LR15: Personalressourceneinsatzschlüssel (ohne Leitungsstunden)* in Krippen- und Kindergartengruppen in den Bundesländern am 01.03.2014 (Anzahl der Gruppen; Median, Mittelwert, Standardabweichung der Ganztagsinanspruchnahmeäquivalente pro Vollzeitbeschäftigungsäquivalent in den Gruppen)" xr:uid="{B96AE849-0A0D-4DB9-BF39-0635DF737F1B}"/>
    <hyperlink ref="D17:I17" location="'2013'!A1" display="Tab.43a2_LM14: Personalressourceneinsatzschlüssel (ohne Leitungsstunden)* in Krippen- und Kindergartengruppen in den Bundesländern am 01.03.2013 (Anzahl der Gruppen; Median, arithmetisches Mittel, Standardabweichung der Ganztagsinanspruchnahmeäquivalente pro Vollzeitbeschäftigungsäquivalent in den Gruppen)" xr:uid="{05B99B63-3FB4-44F6-A874-107974E517A9}"/>
    <hyperlink ref="D18:I18" location="'2012'!A1" display="Tab.43a2_LR15: Personalressourceneinsatzschlüssel (ohne Leitungsstunden)* in Krippen- und Kindergartengruppen in den Bundesländern am 01.03.2012 und 01.03.2014 (Anzahl der Gruppen; Standardabweichung der Ganztagsinanspruchnahmeäquivalente pro Vollzeitbeschäftigungsäquivalent in den Gruppen)" xr:uid="{ECCE4E6F-D4DF-4010-A400-56BA5A1DD62B}"/>
    <hyperlink ref="D9:I9" location="'2021'!A1" display="Tab43a2_i9c_lm22: Personalschlüssel (ohne Leitungszeit)* nach Gruppentypen in den Bundesländern am 01.03.2021** (Anzahl der Gruppen; Median; Mittelwert; Standardabweichung der Ganztagsinanspruchnahmeäquivalente pro Vollzeitbeschäftigungsäquivalent in den Gruppen)" xr:uid="{F7D56D14-DFA1-4367-BB78-9159EFD3F836}"/>
    <hyperlink ref="D8" location="'2022'!A1" display="Tab43a2_i9c_lm23: Personalschlüssel (ohne Leitungszeit)* nach Gruppentypen in den Bundesländern am 01.03.2022 (Anzahl der Gruppen; Median; Mittelwert; Standardabweichung der Ganztagsinanspruchnahmeäquivalente pro Vollzeitbeschäftigungsäquivalent in den Gruppen)" xr:uid="{9E149C73-3585-45FA-841C-734CF2F78C6F}"/>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199B8-5E3A-4ECC-985E-A0915C27259D}">
  <dimension ref="A1"/>
  <sheetViews>
    <sheetView workbookViewId="0">
      <selection sqref="A1:U1"/>
    </sheetView>
  </sheetViews>
  <sheetFormatPr baseColWidth="10" defaultColWidth="10.83203125" defaultRowHeight="16" x14ac:dyDescent="0.2"/>
  <cols>
    <col min="1" max="16384" width="10.83203125" style="29"/>
  </cols>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AAAEB-54FE-4192-BF5E-8499B345ED25}">
  <dimension ref="A1"/>
  <sheetViews>
    <sheetView workbookViewId="0">
      <selection sqref="A1:U1"/>
    </sheetView>
  </sheetViews>
  <sheetFormatPr baseColWidth="10" defaultColWidth="10.83203125" defaultRowHeight="16" x14ac:dyDescent="0.2"/>
  <cols>
    <col min="1" max="16384" width="10.83203125" style="29"/>
  </cols>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45CB8-DD3B-4188-A629-A1FDA245CBEB}">
  <dimension ref="A1"/>
  <sheetViews>
    <sheetView workbookViewId="0">
      <selection sqref="A1:U1"/>
    </sheetView>
  </sheetViews>
  <sheetFormatPr baseColWidth="10" defaultColWidth="10.83203125" defaultRowHeight="16" x14ac:dyDescent="0.2"/>
  <cols>
    <col min="1" max="16384" width="10.83203125" style="29"/>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50669-3276-4E18-8C52-A0CD41D84996}">
  <sheetPr>
    <tabColor rgb="FF002060"/>
  </sheetPr>
  <dimension ref="A2:AY44"/>
  <sheetViews>
    <sheetView tabSelected="1" zoomScale="125" workbookViewId="0">
      <selection activeCell="D10" sqref="D10"/>
    </sheetView>
  </sheetViews>
  <sheetFormatPr baseColWidth="10" defaultColWidth="10.5" defaultRowHeight="15" x14ac:dyDescent="0.2"/>
  <cols>
    <col min="2" max="2" width="29.5" customWidth="1"/>
    <col min="3" max="3" width="11.5" customWidth="1"/>
    <col min="4" max="4" width="12" customWidth="1"/>
    <col min="5" max="26" width="11.5" customWidth="1"/>
  </cols>
  <sheetData>
    <row r="2" spans="2:51" s="1" customFormat="1" ht="15.5" customHeight="1" x14ac:dyDescent="0.25">
      <c r="B2" s="113" t="s">
        <v>86</v>
      </c>
      <c r="C2" s="113"/>
      <c r="D2" s="113"/>
      <c r="E2" s="113"/>
      <c r="F2" s="113"/>
      <c r="G2" s="113"/>
      <c r="H2" s="113"/>
      <c r="I2" s="113"/>
      <c r="J2" s="113"/>
      <c r="K2" s="113"/>
      <c r="L2" s="113"/>
      <c r="M2" s="113"/>
      <c r="N2" s="113"/>
      <c r="O2" s="113"/>
      <c r="P2" s="113"/>
      <c r="Q2" s="113"/>
      <c r="R2" s="113"/>
      <c r="S2" s="113"/>
      <c r="T2" s="113"/>
      <c r="U2" s="113"/>
      <c r="V2" s="113"/>
      <c r="W2" s="113"/>
      <c r="X2" s="113"/>
      <c r="Y2" s="113"/>
      <c r="Z2" s="113"/>
    </row>
    <row r="3" spans="2:51" ht="31.5" customHeight="1" x14ac:dyDescent="0.2">
      <c r="B3" s="114" t="s">
        <v>1</v>
      </c>
      <c r="C3" s="117" t="s">
        <v>2</v>
      </c>
      <c r="D3" s="118"/>
      <c r="E3" s="118"/>
      <c r="F3" s="119"/>
      <c r="G3" s="117" t="s">
        <v>3</v>
      </c>
      <c r="H3" s="118"/>
      <c r="I3" s="118"/>
      <c r="J3" s="119"/>
      <c r="K3" s="117" t="s">
        <v>4</v>
      </c>
      <c r="L3" s="118"/>
      <c r="M3" s="118"/>
      <c r="N3" s="119"/>
      <c r="O3" s="117" t="s">
        <v>5</v>
      </c>
      <c r="P3" s="118"/>
      <c r="Q3" s="118"/>
      <c r="R3" s="119"/>
      <c r="S3" s="117" t="s">
        <v>6</v>
      </c>
      <c r="T3" s="118"/>
      <c r="U3" s="118"/>
      <c r="V3" s="119"/>
      <c r="W3" s="117" t="s">
        <v>7</v>
      </c>
      <c r="X3" s="118"/>
      <c r="Y3" s="118"/>
      <c r="Z3" s="119"/>
    </row>
    <row r="4" spans="2:51" ht="37.5" customHeight="1" x14ac:dyDescent="0.2">
      <c r="B4" s="115"/>
      <c r="C4" s="19" t="s">
        <v>8</v>
      </c>
      <c r="D4" s="120" t="s">
        <v>88</v>
      </c>
      <c r="E4" s="121"/>
      <c r="F4" s="122"/>
      <c r="G4" s="19" t="s">
        <v>8</v>
      </c>
      <c r="H4" s="120" t="s">
        <v>88</v>
      </c>
      <c r="I4" s="121"/>
      <c r="J4" s="122"/>
      <c r="K4" s="19" t="s">
        <v>8</v>
      </c>
      <c r="L4" s="120" t="s">
        <v>88</v>
      </c>
      <c r="M4" s="121"/>
      <c r="N4" s="122"/>
      <c r="O4" s="19" t="s">
        <v>8</v>
      </c>
      <c r="P4" s="120" t="s">
        <v>88</v>
      </c>
      <c r="Q4" s="121"/>
      <c r="R4" s="122"/>
      <c r="S4" s="19" t="s">
        <v>8</v>
      </c>
      <c r="T4" s="120" t="s">
        <v>88</v>
      </c>
      <c r="U4" s="121"/>
      <c r="V4" s="122"/>
      <c r="W4" s="19" t="s">
        <v>8</v>
      </c>
      <c r="X4" s="120" t="s">
        <v>88</v>
      </c>
      <c r="Y4" s="121"/>
      <c r="Z4" s="122"/>
    </row>
    <row r="5" spans="2:51" ht="30" customHeight="1" x14ac:dyDescent="0.2">
      <c r="B5" s="116"/>
      <c r="C5" s="20" t="s">
        <v>9</v>
      </c>
      <c r="D5" s="2" t="s">
        <v>10</v>
      </c>
      <c r="E5" s="2" t="s">
        <v>11</v>
      </c>
      <c r="F5" s="2" t="s">
        <v>12</v>
      </c>
      <c r="G5" s="20" t="s">
        <v>9</v>
      </c>
      <c r="H5" s="2" t="s">
        <v>10</v>
      </c>
      <c r="I5" s="2" t="s">
        <v>11</v>
      </c>
      <c r="J5" s="2" t="s">
        <v>12</v>
      </c>
      <c r="K5" s="20" t="s">
        <v>9</v>
      </c>
      <c r="L5" s="2" t="s">
        <v>10</v>
      </c>
      <c r="M5" s="2" t="s">
        <v>11</v>
      </c>
      <c r="N5" s="2" t="s">
        <v>12</v>
      </c>
      <c r="O5" s="20" t="s">
        <v>9</v>
      </c>
      <c r="P5" s="2" t="s">
        <v>10</v>
      </c>
      <c r="Q5" s="2" t="s">
        <v>11</v>
      </c>
      <c r="R5" s="2" t="s">
        <v>12</v>
      </c>
      <c r="S5" s="20" t="s">
        <v>9</v>
      </c>
      <c r="T5" s="2" t="s">
        <v>10</v>
      </c>
      <c r="U5" s="2" t="s">
        <v>11</v>
      </c>
      <c r="V5" s="2" t="s">
        <v>12</v>
      </c>
      <c r="W5" s="20" t="s">
        <v>9</v>
      </c>
      <c r="X5" s="2" t="s">
        <v>10</v>
      </c>
      <c r="Y5" s="2" t="s">
        <v>11</v>
      </c>
      <c r="Z5" s="2" t="s">
        <v>12</v>
      </c>
    </row>
    <row r="6" spans="2:51" x14ac:dyDescent="0.2">
      <c r="B6" s="30" t="s">
        <v>13</v>
      </c>
      <c r="C6" s="31">
        <v>5552</v>
      </c>
      <c r="D6" s="35">
        <v>2.9</v>
      </c>
      <c r="E6" s="36">
        <v>3.1</v>
      </c>
      <c r="F6" s="37">
        <v>1.5</v>
      </c>
      <c r="G6" s="31">
        <v>7026</v>
      </c>
      <c r="H6" s="35">
        <v>6.4</v>
      </c>
      <c r="I6" s="36">
        <v>7</v>
      </c>
      <c r="J6" s="37">
        <v>4.3</v>
      </c>
      <c r="K6" s="31">
        <v>2936</v>
      </c>
      <c r="L6" s="35">
        <v>6.4</v>
      </c>
      <c r="M6" s="36">
        <v>6.9</v>
      </c>
      <c r="N6" s="37">
        <v>2.9</v>
      </c>
      <c r="O6" s="31">
        <v>848</v>
      </c>
      <c r="P6" s="35">
        <v>3.2</v>
      </c>
      <c r="Q6" s="36">
        <v>3.5</v>
      </c>
      <c r="R6" s="37">
        <v>1.8</v>
      </c>
      <c r="S6" s="31">
        <v>2076</v>
      </c>
      <c r="T6" s="35">
        <v>5.3</v>
      </c>
      <c r="U6" s="36">
        <v>5.9</v>
      </c>
      <c r="V6" s="37">
        <v>4.0999999999999996</v>
      </c>
      <c r="W6" s="31">
        <v>656</v>
      </c>
      <c r="X6" s="35">
        <v>6.5</v>
      </c>
      <c r="Y6" s="36">
        <v>7.9</v>
      </c>
      <c r="Z6" s="37">
        <v>8.1</v>
      </c>
      <c r="AB6" s="59"/>
      <c r="AC6" s="59"/>
      <c r="AD6" s="59"/>
      <c r="AE6" s="59"/>
      <c r="AF6" s="59"/>
      <c r="AG6" s="59"/>
      <c r="AH6" s="59"/>
      <c r="AI6" s="59"/>
      <c r="AJ6" s="59"/>
      <c r="AK6" s="59"/>
      <c r="AL6" s="59"/>
      <c r="AM6" s="59"/>
      <c r="AN6" s="59"/>
      <c r="AO6" s="59"/>
      <c r="AP6" s="59"/>
      <c r="AQ6" s="59"/>
      <c r="AR6" s="59"/>
      <c r="AS6" s="59"/>
      <c r="AT6" s="59"/>
      <c r="AU6" s="59"/>
      <c r="AV6" s="59"/>
      <c r="AW6" s="59"/>
      <c r="AX6" s="59"/>
      <c r="AY6" s="59"/>
    </row>
    <row r="7" spans="2:51" x14ac:dyDescent="0.2">
      <c r="B7" s="7" t="s">
        <v>14</v>
      </c>
      <c r="C7" s="8">
        <v>3465</v>
      </c>
      <c r="D7" s="3">
        <v>3.6</v>
      </c>
      <c r="E7" s="60">
        <v>3.8</v>
      </c>
      <c r="F7" s="61">
        <v>2.1</v>
      </c>
      <c r="G7" s="8">
        <v>9313</v>
      </c>
      <c r="H7" s="5">
        <v>8</v>
      </c>
      <c r="I7" s="60">
        <v>8.6</v>
      </c>
      <c r="J7" s="61">
        <v>5</v>
      </c>
      <c r="K7" s="8">
        <v>2287</v>
      </c>
      <c r="L7" s="5">
        <v>7.8</v>
      </c>
      <c r="M7" s="60">
        <v>8.3000000000000007</v>
      </c>
      <c r="N7" s="61">
        <v>3.4</v>
      </c>
      <c r="O7" s="8">
        <v>4684</v>
      </c>
      <c r="P7" s="5">
        <v>3.7</v>
      </c>
      <c r="Q7" s="60">
        <v>4.3</v>
      </c>
      <c r="R7" s="61">
        <v>12.1</v>
      </c>
      <c r="S7" s="8">
        <v>912</v>
      </c>
      <c r="T7" s="5">
        <v>6.2</v>
      </c>
      <c r="U7" s="60">
        <v>6.9</v>
      </c>
      <c r="V7" s="61">
        <v>4.2</v>
      </c>
      <c r="W7" s="8">
        <v>2305</v>
      </c>
      <c r="X7" s="5">
        <v>5.8</v>
      </c>
      <c r="Y7" s="60">
        <v>6.6</v>
      </c>
      <c r="Z7" s="61">
        <v>8</v>
      </c>
      <c r="AB7" s="59"/>
      <c r="AC7" s="59"/>
      <c r="AD7" s="59"/>
      <c r="AE7" s="59"/>
      <c r="AF7" s="59"/>
      <c r="AG7" s="59"/>
      <c r="AH7" s="59"/>
      <c r="AI7" s="59"/>
      <c r="AJ7" s="59"/>
      <c r="AK7" s="59"/>
      <c r="AL7" s="59"/>
      <c r="AM7" s="59"/>
      <c r="AN7" s="59"/>
      <c r="AO7" s="59"/>
      <c r="AP7" s="59"/>
      <c r="AQ7" s="59"/>
      <c r="AR7" s="59"/>
      <c r="AS7" s="59"/>
      <c r="AT7" s="59"/>
      <c r="AU7" s="59"/>
      <c r="AV7" s="59"/>
      <c r="AW7" s="59"/>
      <c r="AX7" s="59"/>
      <c r="AY7" s="59"/>
    </row>
    <row r="8" spans="2:51" x14ac:dyDescent="0.2">
      <c r="B8" s="30" t="s">
        <v>15</v>
      </c>
      <c r="C8" s="31">
        <v>913</v>
      </c>
      <c r="D8" s="38">
        <v>5.2</v>
      </c>
      <c r="E8" s="62">
        <v>5.7</v>
      </c>
      <c r="F8" s="63">
        <v>5.6</v>
      </c>
      <c r="G8" s="31">
        <v>1352</v>
      </c>
      <c r="H8" s="38">
        <v>7.6</v>
      </c>
      <c r="I8" s="62">
        <v>11.2</v>
      </c>
      <c r="J8" s="63">
        <v>34.1</v>
      </c>
      <c r="K8" s="31">
        <v>245</v>
      </c>
      <c r="L8" s="38">
        <v>7.9</v>
      </c>
      <c r="M8" s="62">
        <v>8.6999999999999993</v>
      </c>
      <c r="N8" s="63">
        <v>3.8</v>
      </c>
      <c r="O8" s="31">
        <v>757</v>
      </c>
      <c r="P8" s="38">
        <v>5.5</v>
      </c>
      <c r="Q8" s="62">
        <v>6.7</v>
      </c>
      <c r="R8" s="63">
        <v>9.6</v>
      </c>
      <c r="S8" s="31">
        <v>804</v>
      </c>
      <c r="T8" s="38">
        <v>6.8</v>
      </c>
      <c r="U8" s="62">
        <v>9.6</v>
      </c>
      <c r="V8" s="63">
        <v>34.299999999999997</v>
      </c>
      <c r="W8" s="31" t="s">
        <v>16</v>
      </c>
      <c r="X8" s="38" t="s">
        <v>16</v>
      </c>
      <c r="Y8" s="62" t="s">
        <v>16</v>
      </c>
      <c r="Z8" s="63" t="s">
        <v>16</v>
      </c>
      <c r="AB8" s="59"/>
      <c r="AC8" s="59"/>
      <c r="AD8" s="59"/>
      <c r="AE8" s="59"/>
      <c r="AF8" s="59"/>
      <c r="AG8" s="59"/>
      <c r="AH8" s="59"/>
      <c r="AI8" s="59"/>
      <c r="AJ8" s="59"/>
      <c r="AK8" s="59"/>
      <c r="AL8" s="59"/>
      <c r="AM8" s="59"/>
      <c r="AN8" s="59"/>
      <c r="AO8" s="59"/>
      <c r="AP8" s="59"/>
      <c r="AQ8" s="59"/>
      <c r="AR8" s="59"/>
      <c r="AS8" s="59"/>
      <c r="AT8" s="59"/>
      <c r="AU8" s="59"/>
      <c r="AV8" s="59"/>
      <c r="AW8" s="59"/>
      <c r="AX8" s="59"/>
      <c r="AY8" s="59"/>
    </row>
    <row r="9" spans="2:51" x14ac:dyDescent="0.2">
      <c r="B9" s="7" t="s">
        <v>17</v>
      </c>
      <c r="C9" s="8">
        <v>1332</v>
      </c>
      <c r="D9" s="5">
        <v>5.0999999999999996</v>
      </c>
      <c r="E9" s="60">
        <v>5.4</v>
      </c>
      <c r="F9" s="61">
        <v>2.1</v>
      </c>
      <c r="G9" s="8">
        <v>2521</v>
      </c>
      <c r="H9" s="5">
        <v>9.4</v>
      </c>
      <c r="I9" s="60">
        <v>10.3</v>
      </c>
      <c r="J9" s="61">
        <v>10</v>
      </c>
      <c r="K9" s="8">
        <v>245</v>
      </c>
      <c r="L9" s="5">
        <v>9.1</v>
      </c>
      <c r="M9" s="60">
        <v>9.6999999999999993</v>
      </c>
      <c r="N9" s="61">
        <v>4</v>
      </c>
      <c r="O9" s="8">
        <v>737</v>
      </c>
      <c r="P9" s="5">
        <v>5.8</v>
      </c>
      <c r="Q9" s="60">
        <v>6.4</v>
      </c>
      <c r="R9" s="61">
        <v>3.5</v>
      </c>
      <c r="S9" s="8">
        <v>528</v>
      </c>
      <c r="T9" s="5">
        <v>7.4</v>
      </c>
      <c r="U9" s="60">
        <v>8.3000000000000007</v>
      </c>
      <c r="V9" s="61">
        <v>3.6</v>
      </c>
      <c r="W9" s="8">
        <v>1937</v>
      </c>
      <c r="X9" s="5">
        <v>11.1</v>
      </c>
      <c r="Y9" s="60">
        <v>12.1</v>
      </c>
      <c r="Z9" s="61">
        <v>25.8</v>
      </c>
      <c r="AB9" s="59"/>
      <c r="AC9" s="59"/>
      <c r="AD9" s="59"/>
      <c r="AE9" s="59"/>
      <c r="AF9" s="59"/>
      <c r="AG9" s="59"/>
      <c r="AH9" s="59"/>
      <c r="AI9" s="59"/>
      <c r="AJ9" s="59"/>
      <c r="AK9" s="59"/>
      <c r="AL9" s="59"/>
      <c r="AM9" s="59"/>
      <c r="AN9" s="59"/>
      <c r="AO9" s="59"/>
      <c r="AP9" s="59"/>
      <c r="AQ9" s="59"/>
      <c r="AR9" s="59"/>
      <c r="AS9" s="59"/>
      <c r="AT9" s="59"/>
      <c r="AU9" s="59"/>
      <c r="AV9" s="59"/>
      <c r="AW9" s="59"/>
      <c r="AX9" s="59"/>
      <c r="AY9" s="59"/>
    </row>
    <row r="10" spans="2:51" x14ac:dyDescent="0.2">
      <c r="B10" s="30" t="s">
        <v>18</v>
      </c>
      <c r="C10" s="31">
        <v>184</v>
      </c>
      <c r="D10" s="38">
        <v>3.2</v>
      </c>
      <c r="E10" s="62">
        <v>3.4</v>
      </c>
      <c r="F10" s="63">
        <v>1.5</v>
      </c>
      <c r="G10" s="32">
        <v>563</v>
      </c>
      <c r="H10" s="38">
        <v>7.6</v>
      </c>
      <c r="I10" s="62">
        <v>7.9</v>
      </c>
      <c r="J10" s="63">
        <v>3</v>
      </c>
      <c r="K10" s="32">
        <v>22</v>
      </c>
      <c r="L10" s="38">
        <v>7.9</v>
      </c>
      <c r="M10" s="62">
        <v>8.3000000000000007</v>
      </c>
      <c r="N10" s="63">
        <v>3.4</v>
      </c>
      <c r="O10" s="32">
        <v>353</v>
      </c>
      <c r="P10" s="38">
        <v>3.3</v>
      </c>
      <c r="Q10" s="62">
        <v>3.4</v>
      </c>
      <c r="R10" s="63">
        <v>1.2</v>
      </c>
      <c r="S10" s="32">
        <v>73</v>
      </c>
      <c r="T10" s="38">
        <v>5.0999999999999996</v>
      </c>
      <c r="U10" s="62">
        <v>5.8</v>
      </c>
      <c r="V10" s="63">
        <v>2.8</v>
      </c>
      <c r="W10" s="32">
        <v>68</v>
      </c>
      <c r="X10" s="38">
        <v>6.6</v>
      </c>
      <c r="Y10" s="62">
        <v>7.4</v>
      </c>
      <c r="Z10" s="63">
        <v>3.6</v>
      </c>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row>
    <row r="11" spans="2:51" x14ac:dyDescent="0.2">
      <c r="B11" s="7" t="s">
        <v>19</v>
      </c>
      <c r="C11" s="22">
        <v>1266</v>
      </c>
      <c r="D11" s="5">
        <v>4.0999999999999996</v>
      </c>
      <c r="E11" s="60">
        <v>4.5999999999999996</v>
      </c>
      <c r="F11" s="61">
        <v>3.4</v>
      </c>
      <c r="G11" s="23">
        <v>1073</v>
      </c>
      <c r="H11" s="5">
        <v>7.5</v>
      </c>
      <c r="I11" s="60">
        <v>8</v>
      </c>
      <c r="J11" s="61">
        <v>3.9</v>
      </c>
      <c r="K11" s="23">
        <v>421</v>
      </c>
      <c r="L11" s="5">
        <v>8.1</v>
      </c>
      <c r="M11" s="60">
        <v>9</v>
      </c>
      <c r="N11" s="61">
        <v>4.7</v>
      </c>
      <c r="O11" s="23">
        <v>339</v>
      </c>
      <c r="P11" s="5">
        <v>4.0999999999999996</v>
      </c>
      <c r="Q11" s="60">
        <v>4.5</v>
      </c>
      <c r="R11" s="61">
        <v>2</v>
      </c>
      <c r="S11" s="23">
        <v>249</v>
      </c>
      <c r="T11" s="5">
        <v>6.2</v>
      </c>
      <c r="U11" s="60">
        <v>6.8</v>
      </c>
      <c r="V11" s="61">
        <v>3.2</v>
      </c>
      <c r="W11" s="23">
        <v>33</v>
      </c>
      <c r="X11" s="5">
        <v>6.1</v>
      </c>
      <c r="Y11" s="60">
        <v>7.1</v>
      </c>
      <c r="Z11" s="61">
        <v>5.6</v>
      </c>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row>
    <row r="12" spans="2:51" x14ac:dyDescent="0.2">
      <c r="B12" s="30" t="s">
        <v>20</v>
      </c>
      <c r="C12" s="31">
        <v>2553</v>
      </c>
      <c r="D12" s="38">
        <v>3.6</v>
      </c>
      <c r="E12" s="62">
        <v>3.9</v>
      </c>
      <c r="F12" s="63">
        <v>1.6</v>
      </c>
      <c r="G12" s="31">
        <v>3768</v>
      </c>
      <c r="H12" s="38">
        <v>8.8000000000000007</v>
      </c>
      <c r="I12" s="62">
        <v>9.3000000000000007</v>
      </c>
      <c r="J12" s="63">
        <v>5</v>
      </c>
      <c r="K12" s="31">
        <v>1782</v>
      </c>
      <c r="L12" s="38">
        <v>8.3000000000000007</v>
      </c>
      <c r="M12" s="62">
        <v>8.8000000000000007</v>
      </c>
      <c r="N12" s="63">
        <v>3.1</v>
      </c>
      <c r="O12" s="31">
        <v>942</v>
      </c>
      <c r="P12" s="38">
        <v>3.9</v>
      </c>
      <c r="Q12" s="62">
        <v>4.3</v>
      </c>
      <c r="R12" s="63">
        <v>2</v>
      </c>
      <c r="S12" s="31">
        <v>1088</v>
      </c>
      <c r="T12" s="38">
        <v>6.5</v>
      </c>
      <c r="U12" s="62">
        <v>7.3</v>
      </c>
      <c r="V12" s="63">
        <v>3.9</v>
      </c>
      <c r="W12" s="31">
        <v>663</v>
      </c>
      <c r="X12" s="38">
        <v>8.8000000000000007</v>
      </c>
      <c r="Y12" s="62">
        <v>9.9</v>
      </c>
      <c r="Z12" s="63">
        <v>5.2</v>
      </c>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row>
    <row r="13" spans="2:51" x14ac:dyDescent="0.2">
      <c r="B13" s="7" t="s">
        <v>21</v>
      </c>
      <c r="C13" s="8">
        <v>1345</v>
      </c>
      <c r="D13" s="5">
        <v>5.7</v>
      </c>
      <c r="E13" s="60">
        <v>5.9</v>
      </c>
      <c r="F13" s="61">
        <v>1.9</v>
      </c>
      <c r="G13" s="8">
        <v>1821</v>
      </c>
      <c r="H13" s="5">
        <v>12.5</v>
      </c>
      <c r="I13" s="60">
        <v>12.6</v>
      </c>
      <c r="J13" s="61">
        <v>3.6</v>
      </c>
      <c r="K13" s="8">
        <v>190</v>
      </c>
      <c r="L13" s="5">
        <v>12</v>
      </c>
      <c r="M13" s="60">
        <v>12.5</v>
      </c>
      <c r="N13" s="61">
        <v>3.4</v>
      </c>
      <c r="O13" s="8">
        <v>344</v>
      </c>
      <c r="P13" s="5">
        <v>6.9</v>
      </c>
      <c r="Q13" s="60">
        <v>7.6</v>
      </c>
      <c r="R13" s="61">
        <v>2.9</v>
      </c>
      <c r="S13" s="8">
        <v>317</v>
      </c>
      <c r="T13" s="5">
        <v>9.9</v>
      </c>
      <c r="U13" s="60">
        <v>10.5</v>
      </c>
      <c r="V13" s="61">
        <v>3.8</v>
      </c>
      <c r="W13" s="8">
        <v>1155</v>
      </c>
      <c r="X13" s="5">
        <v>15.3</v>
      </c>
      <c r="Y13" s="60">
        <v>15.8</v>
      </c>
      <c r="Z13" s="61">
        <v>5.7</v>
      </c>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row>
    <row r="14" spans="2:51" x14ac:dyDescent="0.2">
      <c r="B14" s="30" t="s">
        <v>22</v>
      </c>
      <c r="C14" s="32">
        <v>1374</v>
      </c>
      <c r="D14" s="38">
        <v>3.4</v>
      </c>
      <c r="E14" s="62">
        <v>3.6</v>
      </c>
      <c r="F14" s="63">
        <v>1.2</v>
      </c>
      <c r="G14" s="32">
        <v>7649</v>
      </c>
      <c r="H14" s="38">
        <v>7.6</v>
      </c>
      <c r="I14" s="62">
        <v>7.8</v>
      </c>
      <c r="J14" s="63">
        <v>3.2</v>
      </c>
      <c r="K14" s="32">
        <v>1155</v>
      </c>
      <c r="L14" s="38">
        <v>7.4</v>
      </c>
      <c r="M14" s="62">
        <v>7.7</v>
      </c>
      <c r="N14" s="63">
        <v>2.5</v>
      </c>
      <c r="O14" s="32">
        <v>3228</v>
      </c>
      <c r="P14" s="38">
        <v>3.7</v>
      </c>
      <c r="Q14" s="62">
        <v>3.9</v>
      </c>
      <c r="R14" s="63">
        <v>1.5</v>
      </c>
      <c r="S14" s="32">
        <v>816</v>
      </c>
      <c r="T14" s="38">
        <v>5.9</v>
      </c>
      <c r="U14" s="62">
        <v>6.4</v>
      </c>
      <c r="V14" s="63">
        <v>3.2</v>
      </c>
      <c r="W14" s="32">
        <v>1465</v>
      </c>
      <c r="X14" s="38">
        <v>5.2</v>
      </c>
      <c r="Y14" s="62">
        <v>5.8</v>
      </c>
      <c r="Z14" s="63">
        <v>5.3</v>
      </c>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row>
    <row r="15" spans="2:51" x14ac:dyDescent="0.2">
      <c r="B15" s="7" t="s">
        <v>23</v>
      </c>
      <c r="C15" s="8">
        <v>1714</v>
      </c>
      <c r="D15" s="5">
        <v>3.6</v>
      </c>
      <c r="E15" s="60">
        <v>4.4000000000000004</v>
      </c>
      <c r="F15" s="61">
        <v>8.3000000000000007</v>
      </c>
      <c r="G15" s="8">
        <v>7444</v>
      </c>
      <c r="H15" s="5">
        <v>8</v>
      </c>
      <c r="I15" s="60">
        <v>9</v>
      </c>
      <c r="J15" s="61">
        <v>10.4</v>
      </c>
      <c r="K15" s="8">
        <v>7156</v>
      </c>
      <c r="L15" s="5">
        <v>7.2</v>
      </c>
      <c r="M15" s="60">
        <v>7.9</v>
      </c>
      <c r="N15" s="61">
        <v>9.3000000000000007</v>
      </c>
      <c r="O15" s="8">
        <v>3505</v>
      </c>
      <c r="P15" s="5">
        <v>3.8</v>
      </c>
      <c r="Q15" s="60">
        <v>4.2</v>
      </c>
      <c r="R15" s="61">
        <v>2.8</v>
      </c>
      <c r="S15" s="8">
        <v>2299</v>
      </c>
      <c r="T15" s="5">
        <v>5.8</v>
      </c>
      <c r="U15" s="60">
        <v>6.5</v>
      </c>
      <c r="V15" s="61">
        <v>4.9000000000000004</v>
      </c>
      <c r="W15" s="8">
        <v>81</v>
      </c>
      <c r="X15" s="5">
        <v>7.4</v>
      </c>
      <c r="Y15" s="60">
        <v>8.4</v>
      </c>
      <c r="Z15" s="61">
        <v>8.5</v>
      </c>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row>
    <row r="16" spans="2:51" x14ac:dyDescent="0.2">
      <c r="B16" s="30" t="s">
        <v>24</v>
      </c>
      <c r="C16" s="31">
        <v>768</v>
      </c>
      <c r="D16" s="38">
        <v>3.7</v>
      </c>
      <c r="E16" s="62">
        <v>4</v>
      </c>
      <c r="F16" s="63">
        <v>1.7</v>
      </c>
      <c r="G16" s="31">
        <v>1926</v>
      </c>
      <c r="H16" s="38">
        <v>7.9</v>
      </c>
      <c r="I16" s="62">
        <v>8.5</v>
      </c>
      <c r="J16" s="63">
        <v>4.0999999999999996</v>
      </c>
      <c r="K16" s="31">
        <v>1960</v>
      </c>
      <c r="L16" s="38">
        <v>7.6</v>
      </c>
      <c r="M16" s="62">
        <v>8.1</v>
      </c>
      <c r="N16" s="63">
        <v>2.8</v>
      </c>
      <c r="O16" s="31">
        <v>798</v>
      </c>
      <c r="P16" s="38">
        <v>4.5999999999999996</v>
      </c>
      <c r="Q16" s="62">
        <v>5</v>
      </c>
      <c r="R16" s="63">
        <v>2.7</v>
      </c>
      <c r="S16" s="31">
        <v>1138</v>
      </c>
      <c r="T16" s="38">
        <v>6.4</v>
      </c>
      <c r="U16" s="62">
        <v>6.9</v>
      </c>
      <c r="V16" s="63">
        <v>3.4</v>
      </c>
      <c r="W16" s="31">
        <v>270</v>
      </c>
      <c r="X16" s="38">
        <v>6.9</v>
      </c>
      <c r="Y16" s="62">
        <v>8.1</v>
      </c>
      <c r="Z16" s="63">
        <v>5</v>
      </c>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row>
    <row r="17" spans="1:51" x14ac:dyDescent="0.2">
      <c r="B17" s="7" t="s">
        <v>25</v>
      </c>
      <c r="C17" s="8">
        <v>477</v>
      </c>
      <c r="D17" s="5">
        <v>3.8</v>
      </c>
      <c r="E17" s="61">
        <v>4.0999999999999996</v>
      </c>
      <c r="F17" s="64">
        <v>2</v>
      </c>
      <c r="G17" s="8">
        <v>564</v>
      </c>
      <c r="H17" s="5">
        <v>9.6</v>
      </c>
      <c r="I17" s="61">
        <v>10.9</v>
      </c>
      <c r="J17" s="64">
        <v>6.6</v>
      </c>
      <c r="K17" s="8">
        <v>174</v>
      </c>
      <c r="L17" s="5">
        <v>9.4</v>
      </c>
      <c r="M17" s="61">
        <v>10.4</v>
      </c>
      <c r="N17" s="64">
        <v>5.0999999999999996</v>
      </c>
      <c r="O17" s="8">
        <v>41</v>
      </c>
      <c r="P17" s="5">
        <v>5</v>
      </c>
      <c r="Q17" s="61">
        <v>5</v>
      </c>
      <c r="R17" s="64">
        <v>1.9</v>
      </c>
      <c r="S17" s="8">
        <v>140</v>
      </c>
      <c r="T17" s="5">
        <v>6.4</v>
      </c>
      <c r="U17" s="61">
        <v>7.9</v>
      </c>
      <c r="V17" s="64">
        <v>8.6</v>
      </c>
      <c r="W17" s="8">
        <v>78</v>
      </c>
      <c r="X17" s="5">
        <v>8.3000000000000007</v>
      </c>
      <c r="Y17" s="61">
        <v>10.1</v>
      </c>
      <c r="Z17" s="64">
        <v>7.1</v>
      </c>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row>
    <row r="18" spans="1:51" x14ac:dyDescent="0.2">
      <c r="B18" s="30" t="s">
        <v>26</v>
      </c>
      <c r="C18" s="31">
        <v>2551</v>
      </c>
      <c r="D18" s="41">
        <v>5.4</v>
      </c>
      <c r="E18" s="63">
        <v>5.8</v>
      </c>
      <c r="F18" s="42">
        <v>2.7</v>
      </c>
      <c r="G18" s="31">
        <v>4220</v>
      </c>
      <c r="H18" s="41">
        <v>11.2</v>
      </c>
      <c r="I18" s="63">
        <v>11.7</v>
      </c>
      <c r="J18" s="42">
        <v>6.8</v>
      </c>
      <c r="K18" s="31">
        <v>509</v>
      </c>
      <c r="L18" s="41">
        <v>10.6</v>
      </c>
      <c r="M18" s="63">
        <v>11.1</v>
      </c>
      <c r="N18" s="42">
        <v>3.5</v>
      </c>
      <c r="O18" s="31">
        <v>1047</v>
      </c>
      <c r="P18" s="41">
        <v>6.7</v>
      </c>
      <c r="Q18" s="63">
        <v>7.3</v>
      </c>
      <c r="R18" s="42">
        <v>2.9</v>
      </c>
      <c r="S18" s="31">
        <v>643</v>
      </c>
      <c r="T18" s="41">
        <v>9.3000000000000007</v>
      </c>
      <c r="U18" s="63">
        <v>10.199999999999999</v>
      </c>
      <c r="V18" s="42">
        <v>7.4</v>
      </c>
      <c r="W18" s="31">
        <v>3991</v>
      </c>
      <c r="X18" s="41">
        <v>14.7</v>
      </c>
      <c r="Y18" s="63">
        <v>15.6</v>
      </c>
      <c r="Z18" s="42">
        <v>12.3</v>
      </c>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row>
    <row r="19" spans="1:51" x14ac:dyDescent="0.2">
      <c r="B19" s="7" t="s">
        <v>27</v>
      </c>
      <c r="C19" s="8">
        <v>1293</v>
      </c>
      <c r="D19" s="9">
        <v>5.5</v>
      </c>
      <c r="E19" s="6">
        <v>5.7</v>
      </c>
      <c r="F19" s="6">
        <v>2.2000000000000002</v>
      </c>
      <c r="G19" s="8">
        <v>1976</v>
      </c>
      <c r="H19" s="9">
        <v>10.3</v>
      </c>
      <c r="I19" s="6">
        <v>10.7</v>
      </c>
      <c r="J19" s="6">
        <v>3.3</v>
      </c>
      <c r="K19" s="8">
        <v>259</v>
      </c>
      <c r="L19" s="9">
        <v>9.5</v>
      </c>
      <c r="M19" s="6">
        <v>10.199999999999999</v>
      </c>
      <c r="N19" s="6">
        <v>3.5</v>
      </c>
      <c r="O19" s="8">
        <v>504</v>
      </c>
      <c r="P19" s="9">
        <v>6.8</v>
      </c>
      <c r="Q19" s="6">
        <v>7.1</v>
      </c>
      <c r="R19" s="6">
        <v>2.4</v>
      </c>
      <c r="S19" s="8">
        <v>386</v>
      </c>
      <c r="T19" s="9">
        <v>8.1</v>
      </c>
      <c r="U19" s="6">
        <v>8.8000000000000007</v>
      </c>
      <c r="V19" s="6">
        <v>3.3</v>
      </c>
      <c r="W19" s="8">
        <v>1136</v>
      </c>
      <c r="X19" s="9">
        <v>15.8</v>
      </c>
      <c r="Y19" s="6">
        <v>16.600000000000001</v>
      </c>
      <c r="Z19" s="6">
        <v>8.6</v>
      </c>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row>
    <row r="20" spans="1:51" x14ac:dyDescent="0.2">
      <c r="A20" t="s">
        <v>28</v>
      </c>
      <c r="B20" s="30" t="s">
        <v>29</v>
      </c>
      <c r="C20" s="32">
        <v>1049</v>
      </c>
      <c r="D20" s="43">
        <v>3.5</v>
      </c>
      <c r="E20" s="42">
        <v>3.9</v>
      </c>
      <c r="F20" s="42">
        <v>5.4</v>
      </c>
      <c r="G20" s="32">
        <v>2379</v>
      </c>
      <c r="H20" s="43">
        <v>7.4</v>
      </c>
      <c r="I20" s="42">
        <v>7.9</v>
      </c>
      <c r="J20" s="42">
        <v>4.4000000000000004</v>
      </c>
      <c r="K20" s="32">
        <v>403</v>
      </c>
      <c r="L20" s="43">
        <v>7.2</v>
      </c>
      <c r="M20" s="42">
        <v>7.6</v>
      </c>
      <c r="N20" s="42">
        <v>2.8</v>
      </c>
      <c r="O20" s="32">
        <v>868</v>
      </c>
      <c r="P20" s="43">
        <v>3.7</v>
      </c>
      <c r="Q20" s="42">
        <v>4.2</v>
      </c>
      <c r="R20" s="42">
        <v>6.3</v>
      </c>
      <c r="S20" s="32">
        <v>813</v>
      </c>
      <c r="T20" s="43">
        <v>5.5</v>
      </c>
      <c r="U20" s="42">
        <v>5.9</v>
      </c>
      <c r="V20" s="42">
        <v>2.4</v>
      </c>
      <c r="W20" s="32">
        <v>399</v>
      </c>
      <c r="X20" s="43">
        <v>7.6</v>
      </c>
      <c r="Y20" s="42">
        <v>9.4</v>
      </c>
      <c r="Z20" s="42">
        <v>9.4</v>
      </c>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row>
    <row r="21" spans="1:51" x14ac:dyDescent="0.2">
      <c r="B21" s="7" t="s">
        <v>30</v>
      </c>
      <c r="C21" s="24">
        <v>1356</v>
      </c>
      <c r="D21" s="25">
        <v>5.0999999999999996</v>
      </c>
      <c r="E21" s="10">
        <v>5.5</v>
      </c>
      <c r="F21" s="10">
        <v>2.2000000000000002</v>
      </c>
      <c r="G21" s="24">
        <v>2082</v>
      </c>
      <c r="H21" s="25">
        <v>10.3</v>
      </c>
      <c r="I21" s="10">
        <v>10.8</v>
      </c>
      <c r="J21" s="10">
        <v>3.5</v>
      </c>
      <c r="K21" s="24">
        <v>345</v>
      </c>
      <c r="L21" s="25">
        <v>9.8000000000000007</v>
      </c>
      <c r="M21" s="10">
        <v>10.3</v>
      </c>
      <c r="N21" s="10">
        <v>2.9</v>
      </c>
      <c r="O21" s="24">
        <v>694</v>
      </c>
      <c r="P21" s="25">
        <v>6.7</v>
      </c>
      <c r="Q21" s="10">
        <v>7.1</v>
      </c>
      <c r="R21" s="10">
        <v>2.2999999999999998</v>
      </c>
      <c r="S21" s="24">
        <v>428</v>
      </c>
      <c r="T21" s="25">
        <v>8.5</v>
      </c>
      <c r="U21" s="10">
        <v>9.1999999999999993</v>
      </c>
      <c r="V21" s="10">
        <v>3.8</v>
      </c>
      <c r="W21" s="24">
        <v>16</v>
      </c>
      <c r="X21" s="25">
        <v>8.3000000000000007</v>
      </c>
      <c r="Y21" s="10">
        <v>9.1999999999999993</v>
      </c>
      <c r="Z21" s="10">
        <v>6.4</v>
      </c>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row>
    <row r="22" spans="1:51" x14ac:dyDescent="0.2">
      <c r="B22" s="11" t="s">
        <v>31</v>
      </c>
      <c r="C22" s="12">
        <v>8790</v>
      </c>
      <c r="D22" s="26">
        <v>5.4</v>
      </c>
      <c r="E22" s="13">
        <v>5.7</v>
      </c>
      <c r="F22" s="13">
        <v>2.8</v>
      </c>
      <c r="G22" s="14">
        <v>13972</v>
      </c>
      <c r="H22" s="26">
        <v>10.5</v>
      </c>
      <c r="I22" s="13">
        <v>11.2</v>
      </c>
      <c r="J22" s="13">
        <v>12.2</v>
      </c>
      <c r="K22" s="14">
        <v>1793</v>
      </c>
      <c r="L22" s="26">
        <v>9.9</v>
      </c>
      <c r="M22" s="13">
        <v>10.4</v>
      </c>
      <c r="N22" s="13">
        <v>3.6</v>
      </c>
      <c r="O22" s="14">
        <v>4083</v>
      </c>
      <c r="P22" s="26">
        <v>6.3</v>
      </c>
      <c r="Q22" s="13">
        <v>7</v>
      </c>
      <c r="R22" s="13">
        <v>4.9000000000000004</v>
      </c>
      <c r="S22" s="14">
        <v>3106</v>
      </c>
      <c r="T22" s="26">
        <v>8.1</v>
      </c>
      <c r="U22" s="13">
        <v>9.4</v>
      </c>
      <c r="V22" s="13">
        <v>18</v>
      </c>
      <c r="W22" s="14">
        <v>8235</v>
      </c>
      <c r="X22" s="26">
        <v>14.1</v>
      </c>
      <c r="Y22" s="13">
        <v>14.9</v>
      </c>
      <c r="Z22" s="13">
        <v>15.7</v>
      </c>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row>
    <row r="23" spans="1:51" x14ac:dyDescent="0.2">
      <c r="B23" s="30" t="s">
        <v>32</v>
      </c>
      <c r="C23" s="33">
        <v>18402</v>
      </c>
      <c r="D23" s="43">
        <v>3.4</v>
      </c>
      <c r="E23" s="42">
        <v>3.7</v>
      </c>
      <c r="F23" s="42">
        <v>3.4</v>
      </c>
      <c r="G23" s="34">
        <v>41705</v>
      </c>
      <c r="H23" s="43">
        <v>7.7</v>
      </c>
      <c r="I23" s="42">
        <v>8.3000000000000007</v>
      </c>
      <c r="J23" s="42">
        <v>6</v>
      </c>
      <c r="K23" s="34">
        <v>18296</v>
      </c>
      <c r="L23" s="43">
        <v>7.3</v>
      </c>
      <c r="M23" s="42">
        <v>7.9</v>
      </c>
      <c r="N23" s="42">
        <v>6.4</v>
      </c>
      <c r="O23" s="34">
        <v>15606</v>
      </c>
      <c r="P23" s="43">
        <v>3.7</v>
      </c>
      <c r="Q23" s="42">
        <v>4.2</v>
      </c>
      <c r="R23" s="42">
        <v>7</v>
      </c>
      <c r="S23" s="34">
        <v>9604</v>
      </c>
      <c r="T23" s="43">
        <v>5.9</v>
      </c>
      <c r="U23" s="42">
        <v>6.5</v>
      </c>
      <c r="V23" s="42">
        <v>4.2</v>
      </c>
      <c r="W23" s="34">
        <v>6018</v>
      </c>
      <c r="X23" s="43">
        <v>6.1</v>
      </c>
      <c r="Y23" s="42">
        <v>7.3</v>
      </c>
      <c r="Z23" s="42">
        <v>7.2</v>
      </c>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row>
    <row r="24" spans="1:51" x14ac:dyDescent="0.2">
      <c r="B24" s="27" t="s">
        <v>33</v>
      </c>
      <c r="C24" s="28">
        <v>27192</v>
      </c>
      <c r="D24" s="18">
        <v>3.9</v>
      </c>
      <c r="E24" s="15">
        <v>4.4000000000000004</v>
      </c>
      <c r="F24" s="16">
        <v>3.3</v>
      </c>
      <c r="G24" s="17">
        <v>55677</v>
      </c>
      <c r="H24" s="18">
        <v>8.1999999999999993</v>
      </c>
      <c r="I24" s="15">
        <v>9</v>
      </c>
      <c r="J24" s="16">
        <v>8.1</v>
      </c>
      <c r="K24" s="17">
        <v>20089</v>
      </c>
      <c r="L24" s="18">
        <v>7.5</v>
      </c>
      <c r="M24" s="15">
        <v>8.1999999999999993</v>
      </c>
      <c r="N24" s="16">
        <v>6.2</v>
      </c>
      <c r="O24" s="17">
        <v>19689</v>
      </c>
      <c r="P24" s="18">
        <v>4</v>
      </c>
      <c r="Q24" s="15">
        <v>4.8</v>
      </c>
      <c r="R24" s="16">
        <v>6.8</v>
      </c>
      <c r="S24" s="17">
        <v>12710</v>
      </c>
      <c r="T24" s="18">
        <v>6.3</v>
      </c>
      <c r="U24" s="15">
        <v>7.2</v>
      </c>
      <c r="V24" s="16">
        <v>9.6999999999999993</v>
      </c>
      <c r="W24" s="17">
        <v>14253</v>
      </c>
      <c r="X24" s="18">
        <v>10.7</v>
      </c>
      <c r="Y24" s="15">
        <v>11.7</v>
      </c>
      <c r="Z24" s="16">
        <v>13.4</v>
      </c>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row>
    <row r="25" spans="1:51" x14ac:dyDescent="0.2">
      <c r="B25" s="124" t="s">
        <v>34</v>
      </c>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row>
    <row r="26" spans="1:51" ht="48.75" customHeight="1" x14ac:dyDescent="0.2">
      <c r="B26" s="125" t="s">
        <v>89</v>
      </c>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row>
    <row r="27" spans="1:51" x14ac:dyDescent="0.2">
      <c r="B27" s="125" t="s">
        <v>35</v>
      </c>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row>
    <row r="28" spans="1:51" ht="14.75" customHeight="1" x14ac:dyDescent="0.2">
      <c r="B28" s="126" t="s">
        <v>36</v>
      </c>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6"/>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row>
    <row r="29" spans="1:51" x14ac:dyDescent="0.2">
      <c r="B29" s="125" t="s">
        <v>37</v>
      </c>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row>
    <row r="30" spans="1:51" ht="14.75" customHeight="1" x14ac:dyDescent="0.2">
      <c r="B30" s="123" t="s">
        <v>38</v>
      </c>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row>
    <row r="31" spans="1:51" ht="14.75" customHeight="1" x14ac:dyDescent="0.2">
      <c r="B31" s="125" t="s">
        <v>39</v>
      </c>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row>
    <row r="32" spans="1:51" ht="14.75" customHeight="1" x14ac:dyDescent="0.2">
      <c r="B32" s="123" t="s">
        <v>40</v>
      </c>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row>
    <row r="33" spans="2:51" ht="14.75" customHeight="1" x14ac:dyDescent="0.2">
      <c r="B33" s="125" t="s">
        <v>41</v>
      </c>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row>
    <row r="34" spans="2:51" ht="14.75" customHeight="1" x14ac:dyDescent="0.2">
      <c r="B34" s="123" t="s">
        <v>42</v>
      </c>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row>
    <row r="35" spans="2:51" x14ac:dyDescent="0.2">
      <c r="B35" s="125" t="s">
        <v>43</v>
      </c>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row>
    <row r="36" spans="2:51" ht="14.75" customHeight="1" x14ac:dyDescent="0.2">
      <c r="B36" s="123" t="s">
        <v>44</v>
      </c>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row>
    <row r="37" spans="2:51" x14ac:dyDescent="0.2">
      <c r="B37" s="125" t="s">
        <v>45</v>
      </c>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row>
    <row r="38" spans="2:51" ht="14.75" customHeight="1" x14ac:dyDescent="0.2">
      <c r="B38" s="127" t="s">
        <v>46</v>
      </c>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row>
    <row r="39" spans="2:51" ht="16.5" customHeight="1" x14ac:dyDescent="0.2">
      <c r="B39" s="112" t="s">
        <v>47</v>
      </c>
      <c r="C39" s="112"/>
      <c r="D39" s="112"/>
      <c r="E39" s="112"/>
      <c r="F39" s="112"/>
      <c r="G39" s="112"/>
      <c r="H39" s="112"/>
      <c r="I39" s="112"/>
      <c r="J39" s="112"/>
      <c r="K39" s="112"/>
      <c r="L39" s="112"/>
      <c r="M39" s="112"/>
      <c r="N39" s="112"/>
      <c r="O39" s="112"/>
      <c r="P39" s="112"/>
      <c r="Q39" s="112"/>
      <c r="R39" s="112"/>
      <c r="S39" s="112"/>
      <c r="T39" s="112"/>
      <c r="U39" s="112"/>
      <c r="V39" s="112"/>
      <c r="W39" s="112"/>
      <c r="X39" s="112"/>
      <c r="Y39" s="112"/>
      <c r="Z39" s="112"/>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row>
    <row r="40" spans="2:51" ht="33" customHeight="1" x14ac:dyDescent="0.2">
      <c r="B40" s="112" t="s">
        <v>90</v>
      </c>
      <c r="C40" s="112"/>
      <c r="D40" s="112"/>
      <c r="E40" s="112"/>
      <c r="F40" s="112"/>
      <c r="G40" s="112"/>
      <c r="H40" s="112"/>
      <c r="I40" s="112"/>
      <c r="J40" s="112"/>
      <c r="K40" s="112"/>
      <c r="L40" s="112"/>
      <c r="M40" s="112"/>
      <c r="N40" s="112"/>
      <c r="O40" s="112"/>
      <c r="P40" s="112"/>
      <c r="Q40" s="112"/>
      <c r="R40" s="112"/>
      <c r="S40" s="112"/>
      <c r="T40" s="112"/>
      <c r="U40" s="112"/>
      <c r="V40" s="112"/>
      <c r="W40" s="112"/>
      <c r="X40" s="112"/>
      <c r="Y40" s="112"/>
      <c r="Z40" s="112"/>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row>
    <row r="41" spans="2:51" ht="15" customHeight="1" x14ac:dyDescent="0.2">
      <c r="B41" s="112" t="s">
        <v>85</v>
      </c>
      <c r="C41" s="112"/>
      <c r="D41" s="112"/>
      <c r="E41" s="112"/>
      <c r="F41" s="112"/>
      <c r="G41" s="112"/>
      <c r="H41" s="112"/>
      <c r="I41" s="112"/>
      <c r="J41" s="112"/>
      <c r="K41" s="112"/>
      <c r="L41" s="112"/>
      <c r="M41" s="112"/>
      <c r="N41" s="112"/>
      <c r="O41" s="112"/>
      <c r="P41" s="112"/>
      <c r="Q41" s="112"/>
      <c r="R41" s="112"/>
      <c r="S41" s="112"/>
      <c r="T41" s="112"/>
      <c r="U41" s="112"/>
      <c r="V41" s="112"/>
      <c r="W41" s="112"/>
      <c r="X41" s="112"/>
      <c r="Y41" s="112"/>
      <c r="Z41" s="112"/>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row>
    <row r="42" spans="2:51" x14ac:dyDescent="0.2">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row>
    <row r="43" spans="2:51" x14ac:dyDescent="0.2">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row>
    <row r="44" spans="2:51" x14ac:dyDescent="0.2">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row>
  </sheetData>
  <mergeCells count="31">
    <mergeCell ref="B30:Z30"/>
    <mergeCell ref="B31:Z31"/>
    <mergeCell ref="B39:Z39"/>
    <mergeCell ref="B40:Z40"/>
    <mergeCell ref="B33:Z33"/>
    <mergeCell ref="B34:Z34"/>
    <mergeCell ref="B35:Z35"/>
    <mergeCell ref="B36:Z36"/>
    <mergeCell ref="B37:Z37"/>
    <mergeCell ref="B38:Z38"/>
    <mergeCell ref="B25:Z25"/>
    <mergeCell ref="B26:Z26"/>
    <mergeCell ref="B27:Z27"/>
    <mergeCell ref="B28:Z28"/>
    <mergeCell ref="B29:Z29"/>
    <mergeCell ref="B41:Z41"/>
    <mergeCell ref="B2:Z2"/>
    <mergeCell ref="B3:B5"/>
    <mergeCell ref="C3:F3"/>
    <mergeCell ref="G3:J3"/>
    <mergeCell ref="K3:N3"/>
    <mergeCell ref="O3:R3"/>
    <mergeCell ref="S3:V3"/>
    <mergeCell ref="W3:Z3"/>
    <mergeCell ref="D4:F4"/>
    <mergeCell ref="H4:J4"/>
    <mergeCell ref="B32:Z32"/>
    <mergeCell ref="L4:N4"/>
    <mergeCell ref="P4:R4"/>
    <mergeCell ref="T4:V4"/>
    <mergeCell ref="X4:Z4"/>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0D30E-B0CB-42A0-BFCD-F1CE4A0836AF}">
  <dimension ref="A2:AY44"/>
  <sheetViews>
    <sheetView topLeftCell="A2" zoomScale="150" workbookViewId="0">
      <selection activeCell="B26" sqref="B26:Z26"/>
    </sheetView>
  </sheetViews>
  <sheetFormatPr baseColWidth="10" defaultColWidth="10.5" defaultRowHeight="15" x14ac:dyDescent="0.2"/>
  <cols>
    <col min="2" max="2" width="29.5" customWidth="1"/>
    <col min="3" max="3" width="11.5" customWidth="1"/>
    <col min="4" max="4" width="12" customWidth="1"/>
    <col min="5" max="26" width="11.5" customWidth="1"/>
  </cols>
  <sheetData>
    <row r="2" spans="2:51" s="1" customFormat="1" ht="15.5" customHeight="1" x14ac:dyDescent="0.25">
      <c r="B2" s="113" t="s">
        <v>75</v>
      </c>
      <c r="C2" s="113"/>
      <c r="D2" s="113"/>
      <c r="E2" s="113"/>
      <c r="F2" s="113"/>
      <c r="G2" s="113"/>
      <c r="H2" s="113"/>
      <c r="I2" s="113"/>
      <c r="J2" s="113"/>
      <c r="K2" s="113"/>
      <c r="L2" s="113"/>
      <c r="M2" s="113"/>
      <c r="N2" s="113"/>
      <c r="O2" s="113"/>
      <c r="P2" s="113"/>
      <c r="Q2" s="113"/>
      <c r="R2" s="113"/>
      <c r="S2" s="113"/>
      <c r="T2" s="113"/>
      <c r="U2" s="113"/>
      <c r="V2" s="113"/>
      <c r="W2" s="113"/>
      <c r="X2" s="113"/>
      <c r="Y2" s="113"/>
      <c r="Z2" s="113"/>
    </row>
    <row r="3" spans="2:51" ht="31.5" customHeight="1" x14ac:dyDescent="0.2">
      <c r="B3" s="114" t="s">
        <v>1</v>
      </c>
      <c r="C3" s="117" t="s">
        <v>76</v>
      </c>
      <c r="D3" s="118"/>
      <c r="E3" s="118"/>
      <c r="F3" s="119"/>
      <c r="G3" s="117" t="s">
        <v>77</v>
      </c>
      <c r="H3" s="118"/>
      <c r="I3" s="118"/>
      <c r="J3" s="119"/>
      <c r="K3" s="117" t="s">
        <v>78</v>
      </c>
      <c r="L3" s="118"/>
      <c r="M3" s="118"/>
      <c r="N3" s="119"/>
      <c r="O3" s="117" t="s">
        <v>79</v>
      </c>
      <c r="P3" s="118"/>
      <c r="Q3" s="118"/>
      <c r="R3" s="119"/>
      <c r="S3" s="117" t="s">
        <v>80</v>
      </c>
      <c r="T3" s="118"/>
      <c r="U3" s="118"/>
      <c r="V3" s="119"/>
      <c r="W3" s="117" t="s">
        <v>81</v>
      </c>
      <c r="X3" s="118"/>
      <c r="Y3" s="118"/>
      <c r="Z3" s="119"/>
    </row>
    <row r="4" spans="2:51" ht="37.5" customHeight="1" x14ac:dyDescent="0.2">
      <c r="B4" s="115"/>
      <c r="C4" s="19" t="s">
        <v>8</v>
      </c>
      <c r="D4" s="128" t="s">
        <v>88</v>
      </c>
      <c r="E4" s="121"/>
      <c r="F4" s="129"/>
      <c r="G4" s="19" t="s">
        <v>8</v>
      </c>
      <c r="H4" s="128" t="s">
        <v>88</v>
      </c>
      <c r="I4" s="121"/>
      <c r="J4" s="129"/>
      <c r="K4" s="19" t="s">
        <v>8</v>
      </c>
      <c r="L4" s="128" t="s">
        <v>88</v>
      </c>
      <c r="M4" s="121"/>
      <c r="N4" s="129"/>
      <c r="O4" s="19" t="s">
        <v>8</v>
      </c>
      <c r="P4" s="128" t="s">
        <v>88</v>
      </c>
      <c r="Q4" s="121"/>
      <c r="R4" s="129"/>
      <c r="S4" s="19" t="s">
        <v>8</v>
      </c>
      <c r="T4" s="128" t="s">
        <v>88</v>
      </c>
      <c r="U4" s="121"/>
      <c r="V4" s="129"/>
      <c r="W4" s="19" t="s">
        <v>8</v>
      </c>
      <c r="X4" s="128" t="s">
        <v>88</v>
      </c>
      <c r="Y4" s="121"/>
      <c r="Z4" s="129"/>
    </row>
    <row r="5" spans="2:51" ht="30" customHeight="1" x14ac:dyDescent="0.2">
      <c r="B5" s="116"/>
      <c r="C5" s="20" t="s">
        <v>9</v>
      </c>
      <c r="D5" s="2" t="s">
        <v>10</v>
      </c>
      <c r="E5" s="2" t="s">
        <v>11</v>
      </c>
      <c r="F5" s="2" t="s">
        <v>12</v>
      </c>
      <c r="G5" s="20" t="s">
        <v>9</v>
      </c>
      <c r="H5" s="2" t="s">
        <v>10</v>
      </c>
      <c r="I5" s="2" t="s">
        <v>11</v>
      </c>
      <c r="J5" s="2" t="s">
        <v>12</v>
      </c>
      <c r="K5" s="20" t="s">
        <v>9</v>
      </c>
      <c r="L5" s="2" t="s">
        <v>10</v>
      </c>
      <c r="M5" s="2" t="s">
        <v>11</v>
      </c>
      <c r="N5" s="2" t="s">
        <v>12</v>
      </c>
      <c r="O5" s="20" t="s">
        <v>9</v>
      </c>
      <c r="P5" s="2" t="s">
        <v>10</v>
      </c>
      <c r="Q5" s="2" t="s">
        <v>11</v>
      </c>
      <c r="R5" s="2" t="s">
        <v>12</v>
      </c>
      <c r="S5" s="20" t="s">
        <v>9</v>
      </c>
      <c r="T5" s="2" t="s">
        <v>10</v>
      </c>
      <c r="U5" s="2" t="s">
        <v>11</v>
      </c>
      <c r="V5" s="2" t="s">
        <v>12</v>
      </c>
      <c r="W5" s="20" t="s">
        <v>9</v>
      </c>
      <c r="X5" s="2" t="s">
        <v>10</v>
      </c>
      <c r="Y5" s="2" t="s">
        <v>11</v>
      </c>
      <c r="Z5" s="2" t="s">
        <v>12</v>
      </c>
    </row>
    <row r="6" spans="2:51" x14ac:dyDescent="0.2">
      <c r="B6" s="30" t="s">
        <v>13</v>
      </c>
      <c r="C6" s="65">
        <v>5357</v>
      </c>
      <c r="D6" s="35">
        <v>2.9</v>
      </c>
      <c r="E6" s="36">
        <v>3</v>
      </c>
      <c r="F6" s="37">
        <v>1.7</v>
      </c>
      <c r="G6" s="66">
        <v>6904</v>
      </c>
      <c r="H6" s="35">
        <v>6.5</v>
      </c>
      <c r="I6" s="36">
        <v>6.9</v>
      </c>
      <c r="J6" s="37">
        <v>3.2</v>
      </c>
      <c r="K6" s="67">
        <v>2970</v>
      </c>
      <c r="L6" s="35">
        <v>6.5</v>
      </c>
      <c r="M6" s="36">
        <v>7</v>
      </c>
      <c r="N6" s="37">
        <v>4.2</v>
      </c>
      <c r="O6" s="66">
        <v>908</v>
      </c>
      <c r="P6" s="35">
        <v>3.1</v>
      </c>
      <c r="Q6" s="36">
        <v>3.3</v>
      </c>
      <c r="R6" s="37">
        <v>1.4</v>
      </c>
      <c r="S6" s="66">
        <v>1974</v>
      </c>
      <c r="T6" s="35">
        <v>5.2</v>
      </c>
      <c r="U6" s="36">
        <v>5.7</v>
      </c>
      <c r="V6" s="37">
        <v>3</v>
      </c>
      <c r="W6" s="66">
        <v>670</v>
      </c>
      <c r="X6" s="35">
        <v>6.4</v>
      </c>
      <c r="Y6" s="36">
        <v>7.3</v>
      </c>
      <c r="Z6" s="37">
        <v>4.3</v>
      </c>
      <c r="AB6" s="59"/>
      <c r="AC6" s="59"/>
      <c r="AD6" s="59"/>
      <c r="AE6" s="59"/>
      <c r="AF6" s="59"/>
      <c r="AG6" s="59"/>
      <c r="AH6" s="59"/>
      <c r="AI6" s="59"/>
      <c r="AJ6" s="59"/>
      <c r="AK6" s="59"/>
      <c r="AL6" s="59"/>
      <c r="AM6" s="59"/>
      <c r="AN6" s="59"/>
      <c r="AO6" s="59"/>
      <c r="AP6" s="59"/>
      <c r="AQ6" s="59"/>
      <c r="AR6" s="59"/>
      <c r="AS6" s="59"/>
      <c r="AT6" s="59"/>
      <c r="AU6" s="59"/>
      <c r="AV6" s="59"/>
      <c r="AW6" s="59"/>
      <c r="AX6" s="59"/>
      <c r="AY6" s="59"/>
    </row>
    <row r="7" spans="2:51" x14ac:dyDescent="0.2">
      <c r="B7" s="7" t="s">
        <v>14</v>
      </c>
      <c r="C7" s="68">
        <v>3044</v>
      </c>
      <c r="D7" s="3">
        <v>3.5</v>
      </c>
      <c r="E7" s="60">
        <v>3.7</v>
      </c>
      <c r="F7" s="61">
        <v>1.4</v>
      </c>
      <c r="G7" s="69">
        <v>9439</v>
      </c>
      <c r="H7" s="5">
        <v>8.1</v>
      </c>
      <c r="I7" s="60">
        <v>8.6</v>
      </c>
      <c r="J7" s="61">
        <v>4.4000000000000004</v>
      </c>
      <c r="K7" s="70">
        <v>2169</v>
      </c>
      <c r="L7" s="5">
        <v>7.8</v>
      </c>
      <c r="M7" s="60">
        <v>8.3000000000000007</v>
      </c>
      <c r="N7" s="61">
        <v>2.8</v>
      </c>
      <c r="O7" s="69">
        <v>4747</v>
      </c>
      <c r="P7" s="5">
        <v>3.7</v>
      </c>
      <c r="Q7" s="60">
        <v>4</v>
      </c>
      <c r="R7" s="61">
        <v>1.7</v>
      </c>
      <c r="S7" s="69">
        <v>878</v>
      </c>
      <c r="T7" s="5">
        <v>6</v>
      </c>
      <c r="U7" s="60">
        <v>6.6</v>
      </c>
      <c r="V7" s="61">
        <v>2.8</v>
      </c>
      <c r="W7" s="69">
        <v>2256</v>
      </c>
      <c r="X7" s="5">
        <v>5.6</v>
      </c>
      <c r="Y7" s="60">
        <v>6</v>
      </c>
      <c r="Z7" s="61">
        <v>3.1</v>
      </c>
      <c r="AB7" s="59"/>
      <c r="AC7" s="59"/>
      <c r="AD7" s="59"/>
      <c r="AE7" s="59"/>
      <c r="AF7" s="59"/>
      <c r="AG7" s="59"/>
      <c r="AH7" s="59"/>
      <c r="AI7" s="59"/>
      <c r="AJ7" s="59"/>
      <c r="AK7" s="59"/>
      <c r="AL7" s="59"/>
      <c r="AM7" s="59"/>
      <c r="AN7" s="59"/>
      <c r="AO7" s="59"/>
      <c r="AP7" s="59"/>
      <c r="AQ7" s="59"/>
      <c r="AR7" s="59"/>
      <c r="AS7" s="59"/>
      <c r="AT7" s="59"/>
      <c r="AU7" s="59"/>
      <c r="AV7" s="59"/>
      <c r="AW7" s="59"/>
      <c r="AX7" s="59"/>
      <c r="AY7" s="59"/>
    </row>
    <row r="8" spans="2:51" x14ac:dyDescent="0.2">
      <c r="B8" s="30" t="s">
        <v>15</v>
      </c>
      <c r="C8" s="65">
        <v>808</v>
      </c>
      <c r="D8" s="38">
        <v>5.0999999999999996</v>
      </c>
      <c r="E8" s="62">
        <v>5.5</v>
      </c>
      <c r="F8" s="63">
        <v>2.2999999999999998</v>
      </c>
      <c r="G8" s="66">
        <v>1279</v>
      </c>
      <c r="H8" s="38">
        <v>7.7</v>
      </c>
      <c r="I8" s="62">
        <v>8.1</v>
      </c>
      <c r="J8" s="63">
        <v>3</v>
      </c>
      <c r="K8" s="71">
        <v>265</v>
      </c>
      <c r="L8" s="38">
        <v>7.8</v>
      </c>
      <c r="M8" s="62">
        <v>8.1999999999999993</v>
      </c>
      <c r="N8" s="63">
        <v>2.8</v>
      </c>
      <c r="O8" s="66">
        <v>698</v>
      </c>
      <c r="P8" s="38">
        <v>5.7</v>
      </c>
      <c r="Q8" s="62">
        <v>6.1</v>
      </c>
      <c r="R8" s="63">
        <v>2.6</v>
      </c>
      <c r="S8" s="66">
        <v>712</v>
      </c>
      <c r="T8" s="38">
        <v>6.8</v>
      </c>
      <c r="U8" s="62">
        <v>7.3</v>
      </c>
      <c r="V8" s="63">
        <v>3.2</v>
      </c>
      <c r="W8" s="66">
        <v>0</v>
      </c>
      <c r="X8" s="38" t="s">
        <v>16</v>
      </c>
      <c r="Y8" s="62" t="s">
        <v>16</v>
      </c>
      <c r="Z8" s="63" t="s">
        <v>16</v>
      </c>
      <c r="AB8" s="59"/>
      <c r="AC8" s="59"/>
      <c r="AD8" s="59"/>
      <c r="AE8" s="59"/>
      <c r="AF8" s="59"/>
      <c r="AG8" s="59"/>
      <c r="AH8" s="59"/>
      <c r="AI8" s="59"/>
      <c r="AJ8" s="59"/>
      <c r="AK8" s="59"/>
      <c r="AL8" s="59"/>
      <c r="AM8" s="59"/>
      <c r="AN8" s="59"/>
      <c r="AO8" s="59"/>
      <c r="AP8" s="59"/>
      <c r="AQ8" s="59"/>
      <c r="AR8" s="59"/>
      <c r="AS8" s="59"/>
      <c r="AT8" s="59"/>
      <c r="AU8" s="59"/>
      <c r="AV8" s="59"/>
      <c r="AW8" s="59"/>
      <c r="AX8" s="59"/>
      <c r="AY8" s="59"/>
    </row>
    <row r="9" spans="2:51" x14ac:dyDescent="0.2">
      <c r="B9" s="7" t="s">
        <v>17</v>
      </c>
      <c r="C9" s="68">
        <v>1316</v>
      </c>
      <c r="D9" s="5">
        <v>5.0999999999999996</v>
      </c>
      <c r="E9" s="60">
        <v>5.3</v>
      </c>
      <c r="F9" s="61">
        <v>1.8</v>
      </c>
      <c r="G9" s="69">
        <v>2367</v>
      </c>
      <c r="H9" s="5">
        <v>9.6</v>
      </c>
      <c r="I9" s="60">
        <v>10</v>
      </c>
      <c r="J9" s="61">
        <v>3.5</v>
      </c>
      <c r="K9" s="70">
        <v>226</v>
      </c>
      <c r="L9" s="5">
        <v>8.8000000000000007</v>
      </c>
      <c r="M9" s="60">
        <v>9.4</v>
      </c>
      <c r="N9" s="61">
        <v>2.9</v>
      </c>
      <c r="O9" s="69">
        <v>727</v>
      </c>
      <c r="P9" s="5">
        <v>5.9</v>
      </c>
      <c r="Q9" s="60">
        <v>6.4</v>
      </c>
      <c r="R9" s="61">
        <v>2.4</v>
      </c>
      <c r="S9" s="69">
        <v>409</v>
      </c>
      <c r="T9" s="5">
        <v>7.9</v>
      </c>
      <c r="U9" s="60">
        <v>8.6999999999999993</v>
      </c>
      <c r="V9" s="61">
        <v>3.5</v>
      </c>
      <c r="W9" s="69">
        <v>1752</v>
      </c>
      <c r="X9" s="5">
        <v>11</v>
      </c>
      <c r="Y9" s="60">
        <v>11.1</v>
      </c>
      <c r="Z9" s="61">
        <v>4.4000000000000004</v>
      </c>
      <c r="AB9" s="59"/>
      <c r="AC9" s="59"/>
      <c r="AD9" s="59"/>
      <c r="AE9" s="59"/>
      <c r="AF9" s="59"/>
      <c r="AG9" s="59"/>
      <c r="AH9" s="59"/>
      <c r="AI9" s="59"/>
      <c r="AJ9" s="59"/>
      <c r="AK9" s="59"/>
      <c r="AL9" s="59"/>
      <c r="AM9" s="59"/>
      <c r="AN9" s="59"/>
      <c r="AO9" s="59"/>
      <c r="AP9" s="59"/>
      <c r="AQ9" s="59"/>
      <c r="AR9" s="59"/>
      <c r="AS9" s="59"/>
      <c r="AT9" s="59"/>
      <c r="AU9" s="59"/>
      <c r="AV9" s="59"/>
      <c r="AW9" s="59"/>
      <c r="AX9" s="59"/>
      <c r="AY9" s="59"/>
    </row>
    <row r="10" spans="2:51" x14ac:dyDescent="0.2">
      <c r="B10" s="30" t="s">
        <v>18</v>
      </c>
      <c r="C10" s="65">
        <v>177</v>
      </c>
      <c r="D10" s="38">
        <v>3.2</v>
      </c>
      <c r="E10" s="62">
        <v>3.4</v>
      </c>
      <c r="F10" s="63">
        <v>1.5</v>
      </c>
      <c r="G10" s="72">
        <v>455</v>
      </c>
      <c r="H10" s="38">
        <v>8</v>
      </c>
      <c r="I10" s="62">
        <v>8.4</v>
      </c>
      <c r="J10" s="63">
        <v>3.8</v>
      </c>
      <c r="K10" s="71">
        <v>19</v>
      </c>
      <c r="L10" s="38">
        <v>7.1</v>
      </c>
      <c r="M10" s="62">
        <v>8.6</v>
      </c>
      <c r="N10" s="63">
        <v>4</v>
      </c>
      <c r="O10" s="66">
        <v>319</v>
      </c>
      <c r="P10" s="38">
        <v>3.1</v>
      </c>
      <c r="Q10" s="62">
        <v>3.3</v>
      </c>
      <c r="R10" s="63">
        <v>1.5</v>
      </c>
      <c r="S10" s="66">
        <v>140</v>
      </c>
      <c r="T10" s="38">
        <v>6.2</v>
      </c>
      <c r="U10" s="62">
        <v>6.9</v>
      </c>
      <c r="V10" s="63">
        <v>4</v>
      </c>
      <c r="W10" s="72">
        <v>58</v>
      </c>
      <c r="X10" s="38">
        <v>7</v>
      </c>
      <c r="Y10" s="62">
        <v>8.4</v>
      </c>
      <c r="Z10" s="63">
        <v>4.4000000000000004</v>
      </c>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row>
    <row r="11" spans="2:51" x14ac:dyDescent="0.2">
      <c r="B11" s="7" t="s">
        <v>19</v>
      </c>
      <c r="C11" s="73">
        <v>1119</v>
      </c>
      <c r="D11" s="5">
        <v>4.0999999999999996</v>
      </c>
      <c r="E11" s="60">
        <v>4.3</v>
      </c>
      <c r="F11" s="61">
        <v>1.9</v>
      </c>
      <c r="G11" s="74">
        <v>1068</v>
      </c>
      <c r="H11" s="5">
        <v>7.6</v>
      </c>
      <c r="I11" s="60">
        <v>8.1999999999999993</v>
      </c>
      <c r="J11" s="61">
        <v>4.2</v>
      </c>
      <c r="K11" s="75">
        <v>370</v>
      </c>
      <c r="L11" s="5">
        <v>7.8</v>
      </c>
      <c r="M11" s="60">
        <v>8.3000000000000007</v>
      </c>
      <c r="N11" s="61">
        <v>3.6</v>
      </c>
      <c r="O11" s="74">
        <v>411</v>
      </c>
      <c r="P11" s="5">
        <v>4.3</v>
      </c>
      <c r="Q11" s="60">
        <v>4.8</v>
      </c>
      <c r="R11" s="61">
        <v>2.6</v>
      </c>
      <c r="S11" s="74">
        <v>299</v>
      </c>
      <c r="T11" s="5">
        <v>6.8</v>
      </c>
      <c r="U11" s="60">
        <v>7.1</v>
      </c>
      <c r="V11" s="61">
        <v>3.4</v>
      </c>
      <c r="W11" s="74">
        <v>27</v>
      </c>
      <c r="X11" s="5">
        <v>5.0999999999999996</v>
      </c>
      <c r="Y11" s="60">
        <v>5.3</v>
      </c>
      <c r="Z11" s="61">
        <v>2</v>
      </c>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row>
    <row r="12" spans="2:51" x14ac:dyDescent="0.2">
      <c r="B12" s="30" t="s">
        <v>20</v>
      </c>
      <c r="C12" s="65">
        <v>2466</v>
      </c>
      <c r="D12" s="38">
        <v>3.6</v>
      </c>
      <c r="E12" s="62">
        <v>3.7</v>
      </c>
      <c r="F12" s="63">
        <v>1.2</v>
      </c>
      <c r="G12" s="66">
        <v>3798</v>
      </c>
      <c r="H12" s="38">
        <v>8.9</v>
      </c>
      <c r="I12" s="62">
        <v>9.4</v>
      </c>
      <c r="J12" s="63">
        <v>3.5</v>
      </c>
      <c r="K12" s="71">
        <v>1724</v>
      </c>
      <c r="L12" s="38">
        <v>8.4</v>
      </c>
      <c r="M12" s="62">
        <v>9</v>
      </c>
      <c r="N12" s="63">
        <v>4.7</v>
      </c>
      <c r="O12" s="66">
        <v>976</v>
      </c>
      <c r="P12" s="38">
        <v>3.8</v>
      </c>
      <c r="Q12" s="62">
        <v>4</v>
      </c>
      <c r="R12" s="63">
        <v>1.5</v>
      </c>
      <c r="S12" s="66">
        <v>937</v>
      </c>
      <c r="T12" s="38">
        <v>6.8</v>
      </c>
      <c r="U12" s="62">
        <v>7.5</v>
      </c>
      <c r="V12" s="63">
        <v>5.2</v>
      </c>
      <c r="W12" s="66">
        <v>668</v>
      </c>
      <c r="X12" s="38">
        <v>8.6</v>
      </c>
      <c r="Y12" s="62">
        <v>9.5</v>
      </c>
      <c r="Z12" s="63">
        <v>5.0999999999999996</v>
      </c>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row>
    <row r="13" spans="2:51" x14ac:dyDescent="0.2">
      <c r="B13" s="7" t="s">
        <v>21</v>
      </c>
      <c r="C13" s="68">
        <v>1381</v>
      </c>
      <c r="D13" s="5">
        <v>5.8</v>
      </c>
      <c r="E13" s="60">
        <v>6</v>
      </c>
      <c r="F13" s="61">
        <v>1.8</v>
      </c>
      <c r="G13" s="69">
        <v>1896</v>
      </c>
      <c r="H13" s="5">
        <v>12.9</v>
      </c>
      <c r="I13" s="60">
        <v>12.9</v>
      </c>
      <c r="J13" s="61">
        <v>3.5</v>
      </c>
      <c r="K13" s="70">
        <v>192</v>
      </c>
      <c r="L13" s="5">
        <v>11.9</v>
      </c>
      <c r="M13" s="60">
        <v>12.5</v>
      </c>
      <c r="N13" s="61">
        <v>4.2</v>
      </c>
      <c r="O13" s="69">
        <v>376</v>
      </c>
      <c r="P13" s="5">
        <v>6.7</v>
      </c>
      <c r="Q13" s="60">
        <v>7.4</v>
      </c>
      <c r="R13" s="61">
        <v>2.8</v>
      </c>
      <c r="S13" s="69">
        <v>299</v>
      </c>
      <c r="T13" s="5">
        <v>10.5</v>
      </c>
      <c r="U13" s="60">
        <v>11</v>
      </c>
      <c r="V13" s="61">
        <v>3.4</v>
      </c>
      <c r="W13" s="69">
        <v>1179</v>
      </c>
      <c r="X13" s="5">
        <v>15.5</v>
      </c>
      <c r="Y13" s="60">
        <v>15.9</v>
      </c>
      <c r="Z13" s="61">
        <v>6.1</v>
      </c>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row>
    <row r="14" spans="2:51" x14ac:dyDescent="0.2">
      <c r="B14" s="30" t="s">
        <v>22</v>
      </c>
      <c r="C14" s="76">
        <v>1265</v>
      </c>
      <c r="D14" s="38">
        <v>3.3</v>
      </c>
      <c r="E14" s="62">
        <v>3.5</v>
      </c>
      <c r="F14" s="63">
        <v>1.3</v>
      </c>
      <c r="G14" s="72">
        <v>7475</v>
      </c>
      <c r="H14" s="38">
        <v>7.7</v>
      </c>
      <c r="I14" s="62">
        <v>7.9</v>
      </c>
      <c r="J14" s="63">
        <v>3</v>
      </c>
      <c r="K14" s="77">
        <v>1039</v>
      </c>
      <c r="L14" s="38">
        <v>7.4</v>
      </c>
      <c r="M14" s="62">
        <v>7.7</v>
      </c>
      <c r="N14" s="63">
        <v>2.6</v>
      </c>
      <c r="O14" s="66">
        <v>3092</v>
      </c>
      <c r="P14" s="38">
        <v>3.7</v>
      </c>
      <c r="Q14" s="62">
        <v>3.8</v>
      </c>
      <c r="R14" s="63">
        <v>1.3</v>
      </c>
      <c r="S14" s="66">
        <v>841</v>
      </c>
      <c r="T14" s="38">
        <v>5.9</v>
      </c>
      <c r="U14" s="62">
        <v>6.3</v>
      </c>
      <c r="V14" s="63">
        <v>3.3</v>
      </c>
      <c r="W14" s="72">
        <v>1485</v>
      </c>
      <c r="X14" s="38">
        <v>5.3</v>
      </c>
      <c r="Y14" s="62">
        <v>6</v>
      </c>
      <c r="Z14" s="63">
        <v>6</v>
      </c>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row>
    <row r="15" spans="2:51" x14ac:dyDescent="0.2">
      <c r="B15" s="7" t="s">
        <v>23</v>
      </c>
      <c r="C15" s="68">
        <v>1575</v>
      </c>
      <c r="D15" s="5">
        <v>3.7</v>
      </c>
      <c r="E15" s="60">
        <v>3.9</v>
      </c>
      <c r="F15" s="61">
        <v>1.4</v>
      </c>
      <c r="G15" s="69">
        <v>7503</v>
      </c>
      <c r="H15" s="5">
        <v>8.1</v>
      </c>
      <c r="I15" s="60">
        <v>8.6</v>
      </c>
      <c r="J15" s="61">
        <v>4.3</v>
      </c>
      <c r="K15" s="70">
        <v>7264</v>
      </c>
      <c r="L15" s="5">
        <v>7.3</v>
      </c>
      <c r="M15" s="60">
        <v>7.8</v>
      </c>
      <c r="N15" s="61">
        <v>2.8</v>
      </c>
      <c r="O15" s="69">
        <v>3381</v>
      </c>
      <c r="P15" s="5">
        <v>3.8</v>
      </c>
      <c r="Q15" s="60">
        <v>4.0999999999999996</v>
      </c>
      <c r="R15" s="61">
        <v>1.8</v>
      </c>
      <c r="S15" s="78">
        <v>2364</v>
      </c>
      <c r="T15" s="5">
        <v>5.8</v>
      </c>
      <c r="U15" s="60">
        <v>6.4</v>
      </c>
      <c r="V15" s="61">
        <v>3.2</v>
      </c>
      <c r="W15" s="79">
        <v>65</v>
      </c>
      <c r="X15" s="5">
        <v>7.2</v>
      </c>
      <c r="Y15" s="60">
        <v>7.6</v>
      </c>
      <c r="Z15" s="61">
        <v>4.7</v>
      </c>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row>
    <row r="16" spans="2:51" x14ac:dyDescent="0.2">
      <c r="B16" s="30" t="s">
        <v>24</v>
      </c>
      <c r="C16" s="65">
        <v>763</v>
      </c>
      <c r="D16" s="38">
        <v>3.4</v>
      </c>
      <c r="E16" s="62">
        <v>3.6</v>
      </c>
      <c r="F16" s="63">
        <v>1.5</v>
      </c>
      <c r="G16" s="80">
        <v>1964</v>
      </c>
      <c r="H16" s="38">
        <v>8.3000000000000007</v>
      </c>
      <c r="I16" s="62">
        <v>8.6999999999999993</v>
      </c>
      <c r="J16" s="63">
        <v>3.2</v>
      </c>
      <c r="K16" s="71">
        <v>1910</v>
      </c>
      <c r="L16" s="38">
        <v>7.6</v>
      </c>
      <c r="M16" s="62">
        <v>8</v>
      </c>
      <c r="N16" s="63">
        <v>2.5</v>
      </c>
      <c r="O16" s="80">
        <v>802</v>
      </c>
      <c r="P16" s="38">
        <v>4.5</v>
      </c>
      <c r="Q16" s="62">
        <v>4.7</v>
      </c>
      <c r="R16" s="63">
        <v>1.6</v>
      </c>
      <c r="S16" s="80">
        <v>1177</v>
      </c>
      <c r="T16" s="38">
        <v>6.3</v>
      </c>
      <c r="U16" s="62">
        <v>6.8</v>
      </c>
      <c r="V16" s="63">
        <v>3.2</v>
      </c>
      <c r="W16" s="80">
        <v>274</v>
      </c>
      <c r="X16" s="38">
        <v>6.6</v>
      </c>
      <c r="Y16" s="62">
        <v>7.4</v>
      </c>
      <c r="Z16" s="63">
        <v>3.9</v>
      </c>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row>
    <row r="17" spans="1:51" x14ac:dyDescent="0.2">
      <c r="B17" s="7" t="s">
        <v>25</v>
      </c>
      <c r="C17" s="68">
        <v>438</v>
      </c>
      <c r="D17" s="5">
        <v>3.6</v>
      </c>
      <c r="E17" s="61">
        <v>3.8</v>
      </c>
      <c r="F17" s="6">
        <v>1.7</v>
      </c>
      <c r="G17" s="79">
        <v>492</v>
      </c>
      <c r="H17" s="5">
        <v>9.5</v>
      </c>
      <c r="I17" s="61">
        <v>10.1</v>
      </c>
      <c r="J17" s="6">
        <v>4</v>
      </c>
      <c r="K17" s="70">
        <v>181</v>
      </c>
      <c r="L17" s="5">
        <v>8.9</v>
      </c>
      <c r="M17" s="61">
        <v>9.6999999999999993</v>
      </c>
      <c r="N17" s="6">
        <v>3.9</v>
      </c>
      <c r="O17" s="79">
        <v>32</v>
      </c>
      <c r="P17" s="5">
        <v>3.7</v>
      </c>
      <c r="Q17" s="61">
        <v>4.0999999999999996</v>
      </c>
      <c r="R17" s="6">
        <v>1.5</v>
      </c>
      <c r="S17" s="79">
        <v>125</v>
      </c>
      <c r="T17" s="5">
        <v>6.4</v>
      </c>
      <c r="U17" s="61">
        <v>6.7</v>
      </c>
      <c r="V17" s="6">
        <v>2.4</v>
      </c>
      <c r="W17" s="79">
        <v>53</v>
      </c>
      <c r="X17" s="5">
        <v>9.5</v>
      </c>
      <c r="Y17" s="61">
        <v>9.5</v>
      </c>
      <c r="Z17" s="6">
        <v>4.5</v>
      </c>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row>
    <row r="18" spans="1:51" x14ac:dyDescent="0.2">
      <c r="B18" s="30" t="s">
        <v>26</v>
      </c>
      <c r="C18" s="65">
        <v>2526</v>
      </c>
      <c r="D18" s="41">
        <v>5.3</v>
      </c>
      <c r="E18" s="63">
        <v>5.6</v>
      </c>
      <c r="F18" s="42">
        <v>1.8</v>
      </c>
      <c r="G18" s="80">
        <v>4213</v>
      </c>
      <c r="H18" s="41">
        <v>11.4</v>
      </c>
      <c r="I18" s="63">
        <v>11.7</v>
      </c>
      <c r="J18" s="42">
        <v>4.0999999999999996</v>
      </c>
      <c r="K18" s="71">
        <v>522</v>
      </c>
      <c r="L18" s="41">
        <v>10.199999999999999</v>
      </c>
      <c r="M18" s="63">
        <v>10.9</v>
      </c>
      <c r="N18" s="42">
        <v>3.2</v>
      </c>
      <c r="O18" s="80">
        <v>1055</v>
      </c>
      <c r="P18" s="41">
        <v>6.7</v>
      </c>
      <c r="Q18" s="63">
        <v>7.2</v>
      </c>
      <c r="R18" s="42">
        <v>2.5</v>
      </c>
      <c r="S18" s="80">
        <v>629</v>
      </c>
      <c r="T18" s="41">
        <v>9.4</v>
      </c>
      <c r="U18" s="63">
        <v>9.9</v>
      </c>
      <c r="V18" s="42">
        <v>3.7</v>
      </c>
      <c r="W18" s="80">
        <v>3920</v>
      </c>
      <c r="X18" s="41">
        <v>14.7</v>
      </c>
      <c r="Y18" s="63">
        <v>14.9</v>
      </c>
      <c r="Z18" s="42">
        <v>6</v>
      </c>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row>
    <row r="19" spans="1:51" x14ac:dyDescent="0.2">
      <c r="B19" s="7" t="s">
        <v>27</v>
      </c>
      <c r="C19" s="68">
        <v>1287</v>
      </c>
      <c r="D19" s="9">
        <v>5.4</v>
      </c>
      <c r="E19" s="6">
        <v>5.7</v>
      </c>
      <c r="F19" s="6">
        <v>1.8</v>
      </c>
      <c r="G19" s="79">
        <v>1998</v>
      </c>
      <c r="H19" s="9">
        <v>10.4</v>
      </c>
      <c r="I19" s="6">
        <v>10.7</v>
      </c>
      <c r="J19" s="6">
        <v>3.4</v>
      </c>
      <c r="K19" s="70">
        <v>267</v>
      </c>
      <c r="L19" s="9">
        <v>9.4</v>
      </c>
      <c r="M19" s="6">
        <v>9.6999999999999993</v>
      </c>
      <c r="N19" s="6">
        <v>2.7</v>
      </c>
      <c r="O19" s="79">
        <v>564</v>
      </c>
      <c r="P19" s="9">
        <v>6.5</v>
      </c>
      <c r="Q19" s="6">
        <v>7</v>
      </c>
      <c r="R19" s="6">
        <v>2.5</v>
      </c>
      <c r="S19" s="79">
        <v>315</v>
      </c>
      <c r="T19" s="9">
        <v>8.1999999999999993</v>
      </c>
      <c r="U19" s="6">
        <v>8.6</v>
      </c>
      <c r="V19" s="6">
        <v>2.6</v>
      </c>
      <c r="W19" s="79">
        <v>1181</v>
      </c>
      <c r="X19" s="9">
        <v>15.6</v>
      </c>
      <c r="Y19" s="6">
        <v>16.3</v>
      </c>
      <c r="Z19" s="6">
        <v>7</v>
      </c>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row>
    <row r="20" spans="1:51" x14ac:dyDescent="0.2">
      <c r="A20" t="s">
        <v>28</v>
      </c>
      <c r="B20" s="30" t="s">
        <v>29</v>
      </c>
      <c r="C20" s="76">
        <v>990</v>
      </c>
      <c r="D20" s="43">
        <v>3.5</v>
      </c>
      <c r="E20" s="42">
        <v>3.7</v>
      </c>
      <c r="F20" s="42">
        <v>1.3</v>
      </c>
      <c r="G20" s="81">
        <v>2288</v>
      </c>
      <c r="H20" s="43">
        <v>7.5</v>
      </c>
      <c r="I20" s="42">
        <v>7.9</v>
      </c>
      <c r="J20" s="42">
        <v>3.3</v>
      </c>
      <c r="K20" s="82">
        <v>366</v>
      </c>
      <c r="L20" s="43">
        <v>7.3</v>
      </c>
      <c r="M20" s="42">
        <v>7.8</v>
      </c>
      <c r="N20" s="42">
        <v>3</v>
      </c>
      <c r="O20" s="83">
        <v>852</v>
      </c>
      <c r="P20" s="43">
        <v>3.7</v>
      </c>
      <c r="Q20" s="42">
        <v>3.9</v>
      </c>
      <c r="R20" s="42">
        <v>1.5</v>
      </c>
      <c r="S20" s="83">
        <v>807</v>
      </c>
      <c r="T20" s="43">
        <v>5.6</v>
      </c>
      <c r="U20" s="42">
        <v>6.2</v>
      </c>
      <c r="V20" s="42">
        <v>2.8</v>
      </c>
      <c r="W20" s="81">
        <v>360</v>
      </c>
      <c r="X20" s="43">
        <v>7.1</v>
      </c>
      <c r="Y20" s="42">
        <v>8</v>
      </c>
      <c r="Z20" s="42">
        <v>4.9000000000000004</v>
      </c>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row>
    <row r="21" spans="1:51" x14ac:dyDescent="0.2">
      <c r="B21" s="7" t="s">
        <v>30</v>
      </c>
      <c r="C21" s="84">
        <v>1322</v>
      </c>
      <c r="D21" s="25">
        <v>5.0999999999999996</v>
      </c>
      <c r="E21" s="10">
        <v>5.4</v>
      </c>
      <c r="F21" s="10">
        <v>3.2</v>
      </c>
      <c r="G21" s="85">
        <v>2080</v>
      </c>
      <c r="H21" s="25">
        <v>10.7</v>
      </c>
      <c r="I21" s="10">
        <v>11.1</v>
      </c>
      <c r="J21" s="10">
        <v>3.5</v>
      </c>
      <c r="K21" s="86">
        <v>315</v>
      </c>
      <c r="L21" s="25">
        <v>10.3</v>
      </c>
      <c r="M21" s="10">
        <v>10.7</v>
      </c>
      <c r="N21" s="10">
        <v>3.6</v>
      </c>
      <c r="O21" s="85">
        <v>710</v>
      </c>
      <c r="P21" s="25">
        <v>6.8</v>
      </c>
      <c r="Q21" s="10">
        <v>7.2</v>
      </c>
      <c r="R21" s="10">
        <v>2.5</v>
      </c>
      <c r="S21" s="85">
        <v>396</v>
      </c>
      <c r="T21" s="25">
        <v>8.3000000000000007</v>
      </c>
      <c r="U21" s="10">
        <v>9.1</v>
      </c>
      <c r="V21" s="10">
        <v>5.0999999999999996</v>
      </c>
      <c r="W21" s="85">
        <v>17</v>
      </c>
      <c r="X21" s="25">
        <v>8.9</v>
      </c>
      <c r="Y21" s="10">
        <v>9.4</v>
      </c>
      <c r="Z21" s="10">
        <v>5.3</v>
      </c>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row>
    <row r="22" spans="1:51" x14ac:dyDescent="0.2">
      <c r="B22" s="11" t="s">
        <v>31</v>
      </c>
      <c r="C22" s="87">
        <f>SUM(C8:C9,C13,C18:C19,C21)</f>
        <v>8640</v>
      </c>
      <c r="D22" s="26">
        <v>5.3</v>
      </c>
      <c r="E22" s="13">
        <v>5.6</v>
      </c>
      <c r="F22" s="13">
        <v>2.1</v>
      </c>
      <c r="G22" s="87">
        <f>SUM(G8:G9,G13,G18:G19,G21)</f>
        <v>13833</v>
      </c>
      <c r="H22" s="26">
        <v>10.7</v>
      </c>
      <c r="I22" s="13">
        <v>11</v>
      </c>
      <c r="J22" s="13">
        <v>3.8</v>
      </c>
      <c r="K22" s="87">
        <f>SUM(K8:K9,K13,K18:K19,K21)</f>
        <v>1787</v>
      </c>
      <c r="L22" s="26">
        <v>9.6999999999999993</v>
      </c>
      <c r="M22" s="13">
        <v>10.3</v>
      </c>
      <c r="N22" s="13">
        <v>3.5</v>
      </c>
      <c r="O22" s="87">
        <f>SUM(O8:O9,O13,O18:O19,O21)</f>
        <v>4130</v>
      </c>
      <c r="P22" s="26">
        <v>6.4</v>
      </c>
      <c r="Q22" s="13">
        <v>6.9</v>
      </c>
      <c r="R22" s="13">
        <v>2.6</v>
      </c>
      <c r="S22" s="87">
        <f>SUM(S8:S9,S13,S18:S19,S21)</f>
        <v>2760</v>
      </c>
      <c r="T22" s="26">
        <v>8.3000000000000007</v>
      </c>
      <c r="U22" s="13">
        <v>8.9</v>
      </c>
      <c r="V22" s="13">
        <v>3.8</v>
      </c>
      <c r="W22" s="87">
        <f>SUM(W8:W9,W13,W18:W19,W21)</f>
        <v>8049</v>
      </c>
      <c r="X22" s="26">
        <v>14.1</v>
      </c>
      <c r="Y22" s="13">
        <v>14.4</v>
      </c>
      <c r="Z22" s="13">
        <v>6.2</v>
      </c>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row>
    <row r="23" spans="1:51" x14ac:dyDescent="0.2">
      <c r="B23" s="30" t="s">
        <v>32</v>
      </c>
      <c r="C23" s="88">
        <f>SUM(C6:C7,C10:C12,C14:C17,C20)</f>
        <v>17194</v>
      </c>
      <c r="D23" s="43">
        <v>3.3</v>
      </c>
      <c r="E23" s="42">
        <v>3.5</v>
      </c>
      <c r="F23" s="42">
        <v>1.6</v>
      </c>
      <c r="G23" s="88">
        <f>SUM(G6:G7,G10:G12,G14:G17,G20)</f>
        <v>41386</v>
      </c>
      <c r="H23" s="43">
        <v>7.8</v>
      </c>
      <c r="I23" s="42">
        <v>8.1999999999999993</v>
      </c>
      <c r="J23" s="42">
        <v>3.8</v>
      </c>
      <c r="K23" s="88">
        <f>SUM(K6:K7,K10:K12,K14:K17,K20)</f>
        <v>18012</v>
      </c>
      <c r="L23" s="43">
        <v>7.4</v>
      </c>
      <c r="M23" s="42">
        <v>7.9</v>
      </c>
      <c r="N23" s="42">
        <v>3.3</v>
      </c>
      <c r="O23" s="88">
        <f>SUM(O6:O7,O10:O12,O14:O17,O20)</f>
        <v>15520</v>
      </c>
      <c r="P23" s="43">
        <v>3.7</v>
      </c>
      <c r="Q23" s="42">
        <v>4</v>
      </c>
      <c r="R23" s="42">
        <v>1.6</v>
      </c>
      <c r="S23" s="88">
        <f>SUM(S6:S7,S10:S12,S14:S17,S20)</f>
        <v>9542</v>
      </c>
      <c r="T23" s="43">
        <v>5.9</v>
      </c>
      <c r="U23" s="42">
        <v>6.4</v>
      </c>
      <c r="V23" s="42">
        <v>3.4</v>
      </c>
      <c r="W23" s="88">
        <f>SUM(W6:W7,W10:W12,W14:W17,W20)</f>
        <v>5916</v>
      </c>
      <c r="X23" s="43">
        <v>6</v>
      </c>
      <c r="Y23" s="42">
        <v>6.8</v>
      </c>
      <c r="Z23" s="42">
        <v>4.7</v>
      </c>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row>
    <row r="24" spans="1:51" x14ac:dyDescent="0.2">
      <c r="B24" s="27" t="s">
        <v>33</v>
      </c>
      <c r="C24" s="89">
        <f>SUM(C6:C21)</f>
        <v>25834</v>
      </c>
      <c r="D24" s="18">
        <v>3.9</v>
      </c>
      <c r="E24" s="15">
        <v>4.2</v>
      </c>
      <c r="F24" s="16">
        <v>2</v>
      </c>
      <c r="G24" s="89">
        <f>SUM(G6:G21)</f>
        <v>55219</v>
      </c>
      <c r="H24" s="18">
        <v>8.4</v>
      </c>
      <c r="I24" s="15">
        <v>8.9</v>
      </c>
      <c r="J24" s="16">
        <v>4</v>
      </c>
      <c r="K24" s="89">
        <f>SUM(K6:K21)</f>
        <v>19799</v>
      </c>
      <c r="L24" s="18">
        <v>7.5</v>
      </c>
      <c r="M24" s="15">
        <v>8.1</v>
      </c>
      <c r="N24" s="16">
        <v>3.4</v>
      </c>
      <c r="O24" s="89">
        <f>SUM(O6:O21)</f>
        <v>19650</v>
      </c>
      <c r="P24" s="18">
        <v>4</v>
      </c>
      <c r="Q24" s="15">
        <v>4.5999999999999996</v>
      </c>
      <c r="R24" s="16">
        <v>2.2000000000000002</v>
      </c>
      <c r="S24" s="89">
        <f>SUM(S6:S21)</f>
        <v>12302</v>
      </c>
      <c r="T24" s="18">
        <v>6.3</v>
      </c>
      <c r="U24" s="15">
        <v>7</v>
      </c>
      <c r="V24" s="16">
        <v>3.7</v>
      </c>
      <c r="W24" s="89">
        <f>SUM(W6:W21)</f>
        <v>13965</v>
      </c>
      <c r="X24" s="18">
        <v>10.6</v>
      </c>
      <c r="Y24" s="15">
        <v>11.2</v>
      </c>
      <c r="Z24" s="16">
        <v>6.7</v>
      </c>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row>
    <row r="25" spans="1:51" x14ac:dyDescent="0.2">
      <c r="B25" s="124" t="s">
        <v>34</v>
      </c>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row>
    <row r="26" spans="1:51" ht="48.75" customHeight="1" x14ac:dyDescent="0.2">
      <c r="B26" s="125" t="s">
        <v>89</v>
      </c>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row>
    <row r="27" spans="1:51" ht="47.25" customHeight="1" x14ac:dyDescent="0.2">
      <c r="B27" s="112" t="s">
        <v>87</v>
      </c>
      <c r="C27" s="112"/>
      <c r="D27" s="112"/>
      <c r="E27" s="112"/>
      <c r="F27" s="112"/>
      <c r="G27" s="112"/>
      <c r="H27" s="112"/>
      <c r="I27" s="112"/>
      <c r="J27" s="112"/>
      <c r="K27" s="112"/>
      <c r="L27" s="112"/>
      <c r="M27" s="112"/>
      <c r="N27" s="112"/>
      <c r="O27" s="112"/>
      <c r="P27" s="112"/>
      <c r="Q27" s="112"/>
      <c r="R27" s="112"/>
      <c r="S27" s="112"/>
      <c r="T27" s="112"/>
      <c r="U27" s="112"/>
      <c r="V27" s="112"/>
      <c r="W27" s="112"/>
      <c r="X27" s="112"/>
      <c r="Y27" s="112"/>
      <c r="Z27" s="112"/>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row>
    <row r="28" spans="1:51" x14ac:dyDescent="0.2">
      <c r="B28" s="125" t="s">
        <v>82</v>
      </c>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row>
    <row r="29" spans="1:51" ht="14.75" customHeight="1" x14ac:dyDescent="0.2">
      <c r="B29" s="126" t="s">
        <v>36</v>
      </c>
      <c r="C29" s="126"/>
      <c r="D29" s="126"/>
      <c r="E29" s="126"/>
      <c r="F29" s="126"/>
      <c r="G29" s="126"/>
      <c r="H29" s="126"/>
      <c r="I29" s="126"/>
      <c r="J29" s="126"/>
      <c r="K29" s="126"/>
      <c r="L29" s="126"/>
      <c r="M29" s="126"/>
      <c r="N29" s="126"/>
      <c r="O29" s="126"/>
      <c r="P29" s="126"/>
      <c r="Q29" s="126"/>
      <c r="R29" s="126"/>
      <c r="S29" s="126"/>
      <c r="T29" s="126"/>
      <c r="U29" s="126"/>
      <c r="V29" s="126"/>
      <c r="W29" s="126"/>
      <c r="X29" s="126"/>
      <c r="Y29" s="126"/>
      <c r="Z29" s="126"/>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row>
    <row r="30" spans="1:51" x14ac:dyDescent="0.2">
      <c r="B30" s="125" t="s">
        <v>37</v>
      </c>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row>
    <row r="31" spans="1:51" ht="14.75" customHeight="1" x14ac:dyDescent="0.2">
      <c r="B31" s="123" t="s">
        <v>38</v>
      </c>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row>
    <row r="32" spans="1:51" ht="14.75" customHeight="1" x14ac:dyDescent="0.2">
      <c r="B32" s="125" t="s">
        <v>39</v>
      </c>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row>
    <row r="33" spans="2:51" ht="14.75" customHeight="1" x14ac:dyDescent="0.2">
      <c r="B33" s="123" t="s">
        <v>40</v>
      </c>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row>
    <row r="34" spans="2:51" ht="14.75" customHeight="1" x14ac:dyDescent="0.2">
      <c r="B34" s="125" t="s">
        <v>41</v>
      </c>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row>
    <row r="35" spans="2:51" ht="14.75" customHeight="1" x14ac:dyDescent="0.2">
      <c r="B35" s="123" t="s">
        <v>42</v>
      </c>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row>
    <row r="36" spans="2:51" x14ac:dyDescent="0.2">
      <c r="B36" s="125" t="s">
        <v>43</v>
      </c>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row>
    <row r="37" spans="2:51" ht="14.75" customHeight="1" x14ac:dyDescent="0.2">
      <c r="B37" s="123" t="s">
        <v>44</v>
      </c>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row>
    <row r="38" spans="2:51" x14ac:dyDescent="0.2">
      <c r="B38" s="125" t="s">
        <v>45</v>
      </c>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row>
    <row r="39" spans="2:51" ht="14.75" customHeight="1" x14ac:dyDescent="0.2">
      <c r="B39" s="127" t="s">
        <v>46</v>
      </c>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row>
    <row r="40" spans="2:51" ht="16.5" customHeight="1" x14ac:dyDescent="0.2">
      <c r="B40" s="112" t="s">
        <v>47</v>
      </c>
      <c r="C40" s="112"/>
      <c r="D40" s="112"/>
      <c r="E40" s="112"/>
      <c r="F40" s="112"/>
      <c r="G40" s="112"/>
      <c r="H40" s="112"/>
      <c r="I40" s="112"/>
      <c r="J40" s="112"/>
      <c r="K40" s="112"/>
      <c r="L40" s="112"/>
      <c r="M40" s="112"/>
      <c r="N40" s="112"/>
      <c r="O40" s="112"/>
      <c r="P40" s="112"/>
      <c r="Q40" s="112"/>
      <c r="R40" s="112"/>
      <c r="S40" s="112"/>
      <c r="T40" s="112"/>
      <c r="U40" s="112"/>
      <c r="V40" s="112"/>
      <c r="W40" s="112"/>
      <c r="X40" s="112"/>
      <c r="Y40" s="112"/>
      <c r="Z40" s="112"/>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row>
    <row r="41" spans="2:51" ht="33" customHeight="1" x14ac:dyDescent="0.2">
      <c r="B41" s="112" t="s">
        <v>83</v>
      </c>
      <c r="C41" s="112"/>
      <c r="D41" s="112"/>
      <c r="E41" s="112"/>
      <c r="F41" s="112"/>
      <c r="G41" s="112"/>
      <c r="H41" s="112"/>
      <c r="I41" s="112"/>
      <c r="J41" s="112"/>
      <c r="K41" s="112"/>
      <c r="L41" s="112"/>
      <c r="M41" s="112"/>
      <c r="N41" s="112"/>
      <c r="O41" s="112"/>
      <c r="P41" s="112"/>
      <c r="Q41" s="112"/>
      <c r="R41" s="112"/>
      <c r="S41" s="112"/>
      <c r="T41" s="112"/>
      <c r="U41" s="112"/>
      <c r="V41" s="112"/>
      <c r="W41" s="112"/>
      <c r="X41" s="112"/>
      <c r="Y41" s="112"/>
      <c r="Z41" s="112"/>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row>
    <row r="42" spans="2:51" x14ac:dyDescent="0.2">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row>
    <row r="43" spans="2:51" x14ac:dyDescent="0.2">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row>
    <row r="44" spans="2:51" x14ac:dyDescent="0.2">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row>
  </sheetData>
  <mergeCells count="31">
    <mergeCell ref="B2:Z2"/>
    <mergeCell ref="B3:B5"/>
    <mergeCell ref="C3:F3"/>
    <mergeCell ref="G3:J3"/>
    <mergeCell ref="K3:N3"/>
    <mergeCell ref="O3:R3"/>
    <mergeCell ref="S3:V3"/>
    <mergeCell ref="W3:Z3"/>
    <mergeCell ref="D4:F4"/>
    <mergeCell ref="H4:J4"/>
    <mergeCell ref="B32:Z32"/>
    <mergeCell ref="L4:N4"/>
    <mergeCell ref="P4:R4"/>
    <mergeCell ref="T4:V4"/>
    <mergeCell ref="X4:Z4"/>
    <mergeCell ref="B25:Z25"/>
    <mergeCell ref="B26:Z26"/>
    <mergeCell ref="B27:Z27"/>
    <mergeCell ref="B28:Z28"/>
    <mergeCell ref="B29:Z29"/>
    <mergeCell ref="B30:Z30"/>
    <mergeCell ref="B31:Z31"/>
    <mergeCell ref="B39:Z39"/>
    <mergeCell ref="B40:Z40"/>
    <mergeCell ref="B41:Z41"/>
    <mergeCell ref="B33:Z33"/>
    <mergeCell ref="B34:Z34"/>
    <mergeCell ref="B35:Z35"/>
    <mergeCell ref="B36:Z36"/>
    <mergeCell ref="B37:Z37"/>
    <mergeCell ref="B38:Z38"/>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2D236-7A7B-4882-ACEE-36BB7E686B94}">
  <dimension ref="A2:Z41"/>
  <sheetViews>
    <sheetView workbookViewId="0">
      <selection activeCell="AA9" sqref="AA9"/>
    </sheetView>
  </sheetViews>
  <sheetFormatPr baseColWidth="10" defaultColWidth="10.5" defaultRowHeight="15" x14ac:dyDescent="0.2"/>
  <cols>
    <col min="2" max="2" width="29.5" customWidth="1"/>
    <col min="3" max="3" width="11.5" customWidth="1"/>
    <col min="4" max="4" width="12" customWidth="1"/>
    <col min="5" max="8" width="11.5" customWidth="1"/>
    <col min="9" max="10" width="12.5" customWidth="1"/>
    <col min="11" max="11" width="12" customWidth="1"/>
    <col min="14" max="14" width="11.5" customWidth="1"/>
    <col min="22" max="22" width="12.5" customWidth="1"/>
  </cols>
  <sheetData>
    <row r="2" spans="2:26" s="1" customFormat="1" ht="15.5" customHeight="1" x14ac:dyDescent="0.25">
      <c r="B2" s="113" t="s">
        <v>49</v>
      </c>
      <c r="C2" s="113"/>
      <c r="D2" s="113"/>
      <c r="E2" s="113"/>
      <c r="F2" s="113"/>
      <c r="G2" s="113"/>
      <c r="H2" s="113"/>
      <c r="I2" s="113"/>
      <c r="J2" s="113"/>
      <c r="K2" s="113"/>
      <c r="L2" s="113"/>
      <c r="M2" s="113"/>
      <c r="N2" s="113"/>
      <c r="O2" s="113"/>
      <c r="P2" s="113"/>
      <c r="Q2" s="113"/>
      <c r="R2" s="113"/>
      <c r="S2" s="113"/>
      <c r="T2" s="113"/>
      <c r="U2" s="113"/>
      <c r="V2" s="113"/>
      <c r="W2" s="113"/>
      <c r="X2" s="113"/>
      <c r="Y2" s="113"/>
      <c r="Z2" s="113"/>
    </row>
    <row r="3" spans="2:26" ht="31.5" customHeight="1" x14ac:dyDescent="0.2">
      <c r="B3" s="114" t="s">
        <v>1</v>
      </c>
      <c r="C3" s="117" t="s">
        <v>2</v>
      </c>
      <c r="D3" s="118"/>
      <c r="E3" s="118"/>
      <c r="F3" s="119"/>
      <c r="G3" s="117" t="s">
        <v>3</v>
      </c>
      <c r="H3" s="118"/>
      <c r="I3" s="118"/>
      <c r="J3" s="119"/>
      <c r="K3" s="117" t="s">
        <v>4</v>
      </c>
      <c r="L3" s="118"/>
      <c r="M3" s="118"/>
      <c r="N3" s="119"/>
      <c r="O3" s="117" t="s">
        <v>5</v>
      </c>
      <c r="P3" s="118"/>
      <c r="Q3" s="118"/>
      <c r="R3" s="119"/>
      <c r="S3" s="117" t="s">
        <v>6</v>
      </c>
      <c r="T3" s="118"/>
      <c r="U3" s="118"/>
      <c r="V3" s="119"/>
      <c r="W3" s="117" t="s">
        <v>7</v>
      </c>
      <c r="X3" s="118"/>
      <c r="Y3" s="118"/>
      <c r="Z3" s="119"/>
    </row>
    <row r="4" spans="2:26" ht="37.5" customHeight="1" x14ac:dyDescent="0.2">
      <c r="B4" s="115"/>
      <c r="C4" s="19" t="s">
        <v>8</v>
      </c>
      <c r="D4" s="128" t="s">
        <v>88</v>
      </c>
      <c r="E4" s="121"/>
      <c r="F4" s="129"/>
      <c r="G4" s="19" t="s">
        <v>8</v>
      </c>
      <c r="H4" s="128" t="s">
        <v>88</v>
      </c>
      <c r="I4" s="121"/>
      <c r="J4" s="129"/>
      <c r="K4" s="19" t="s">
        <v>8</v>
      </c>
      <c r="L4" s="128" t="s">
        <v>88</v>
      </c>
      <c r="M4" s="121"/>
      <c r="N4" s="129"/>
      <c r="O4" s="19" t="s">
        <v>8</v>
      </c>
      <c r="P4" s="128" t="s">
        <v>88</v>
      </c>
      <c r="Q4" s="121"/>
      <c r="R4" s="129"/>
      <c r="S4" s="19" t="s">
        <v>8</v>
      </c>
      <c r="T4" s="128" t="s">
        <v>88</v>
      </c>
      <c r="U4" s="121"/>
      <c r="V4" s="129"/>
      <c r="W4" s="19" t="s">
        <v>8</v>
      </c>
      <c r="X4" s="128" t="s">
        <v>88</v>
      </c>
      <c r="Y4" s="121"/>
      <c r="Z4" s="129"/>
    </row>
    <row r="5" spans="2:26" ht="30" customHeight="1" x14ac:dyDescent="0.2">
      <c r="B5" s="116"/>
      <c r="C5" s="20" t="s">
        <v>9</v>
      </c>
      <c r="D5" s="2" t="s">
        <v>10</v>
      </c>
      <c r="E5" s="2" t="s">
        <v>11</v>
      </c>
      <c r="F5" s="2" t="s">
        <v>12</v>
      </c>
      <c r="G5" s="20" t="s">
        <v>9</v>
      </c>
      <c r="H5" s="2" t="s">
        <v>10</v>
      </c>
      <c r="I5" s="2" t="s">
        <v>11</v>
      </c>
      <c r="J5" s="2" t="s">
        <v>12</v>
      </c>
      <c r="K5" s="20" t="s">
        <v>9</v>
      </c>
      <c r="L5" s="2" t="s">
        <v>10</v>
      </c>
      <c r="M5" s="2" t="s">
        <v>11</v>
      </c>
      <c r="N5" s="2" t="s">
        <v>12</v>
      </c>
      <c r="O5" s="20" t="s">
        <v>9</v>
      </c>
      <c r="P5" s="2" t="s">
        <v>10</v>
      </c>
      <c r="Q5" s="2" t="s">
        <v>11</v>
      </c>
      <c r="R5" s="2" t="s">
        <v>12</v>
      </c>
      <c r="S5" s="20" t="s">
        <v>9</v>
      </c>
      <c r="T5" s="2" t="s">
        <v>10</v>
      </c>
      <c r="U5" s="2" t="s">
        <v>11</v>
      </c>
      <c r="V5" s="2" t="s">
        <v>12</v>
      </c>
      <c r="W5" s="20" t="s">
        <v>9</v>
      </c>
      <c r="X5" s="2" t="s">
        <v>10</v>
      </c>
      <c r="Y5" s="2" t="s">
        <v>11</v>
      </c>
      <c r="Z5" s="2" t="s">
        <v>12</v>
      </c>
    </row>
    <row r="6" spans="2:26" x14ac:dyDescent="0.2">
      <c r="B6" s="30" t="s">
        <v>13</v>
      </c>
      <c r="C6" s="31">
        <v>5274</v>
      </c>
      <c r="D6" s="35">
        <v>3.0067855631504581</v>
      </c>
      <c r="E6" s="36">
        <v>3.1794079648658298</v>
      </c>
      <c r="F6" s="37">
        <v>1.4309634455294213</v>
      </c>
      <c r="G6" s="31">
        <v>6545</v>
      </c>
      <c r="H6" s="35">
        <v>6.6984732824427482</v>
      </c>
      <c r="I6" s="36">
        <v>7.1326864759141895</v>
      </c>
      <c r="J6" s="37">
        <v>3.1189844497069998</v>
      </c>
      <c r="K6" s="31">
        <v>3130</v>
      </c>
      <c r="L6" s="35">
        <v>6.7212346590583243</v>
      </c>
      <c r="M6" s="36">
        <v>7.1824142936431032</v>
      </c>
      <c r="N6" s="37">
        <v>2.7904627631612442</v>
      </c>
      <c r="O6" s="31">
        <v>765</v>
      </c>
      <c r="P6" s="35">
        <v>3.3428571428571425</v>
      </c>
      <c r="Q6" s="36">
        <v>3.5788709093554654</v>
      </c>
      <c r="R6" s="37">
        <v>1.5224622623814428</v>
      </c>
      <c r="S6" s="31">
        <v>1709</v>
      </c>
      <c r="T6" s="35">
        <v>5.0535714285714279</v>
      </c>
      <c r="U6" s="36">
        <v>5.5963889366816932</v>
      </c>
      <c r="V6" s="37">
        <v>2.8058483754743602</v>
      </c>
      <c r="W6" s="31">
        <v>680</v>
      </c>
      <c r="X6" s="35">
        <v>6.9244565217391303</v>
      </c>
      <c r="Y6" s="36">
        <v>7.8446541377989902</v>
      </c>
      <c r="Z6" s="37">
        <v>4.4316206995178451</v>
      </c>
    </row>
    <row r="7" spans="2:26" x14ac:dyDescent="0.2">
      <c r="B7" s="7" t="s">
        <v>14</v>
      </c>
      <c r="C7" s="8">
        <v>3163</v>
      </c>
      <c r="D7" s="3">
        <v>3.6546774193548384</v>
      </c>
      <c r="E7" s="4">
        <v>3.8551955796493456</v>
      </c>
      <c r="F7" s="21">
        <v>1.4727284765500186</v>
      </c>
      <c r="G7" s="8">
        <v>8752</v>
      </c>
      <c r="H7" s="5">
        <v>8.2221241750923291</v>
      </c>
      <c r="I7" s="4">
        <v>8.6458120320233416</v>
      </c>
      <c r="J7" s="21">
        <v>3.1571471851453659</v>
      </c>
      <c r="K7" s="8">
        <v>2354</v>
      </c>
      <c r="L7" s="5">
        <v>8.10004005350266</v>
      </c>
      <c r="M7" s="4">
        <v>8.578539336201775</v>
      </c>
      <c r="N7" s="21">
        <v>3.1285692821007109</v>
      </c>
      <c r="O7" s="8">
        <v>4276</v>
      </c>
      <c r="P7" s="5">
        <v>3.8429069292784979</v>
      </c>
      <c r="Q7" s="4">
        <v>4.084014971182131</v>
      </c>
      <c r="R7" s="21">
        <v>1.4419608944267155</v>
      </c>
      <c r="S7" s="8">
        <v>939</v>
      </c>
      <c r="T7" s="5">
        <v>6.5259999999999998</v>
      </c>
      <c r="U7" s="4">
        <v>6.9306065804008803</v>
      </c>
      <c r="V7" s="21">
        <v>2.8586438321461234</v>
      </c>
      <c r="W7" s="8">
        <v>2206</v>
      </c>
      <c r="X7" s="5">
        <v>5.9095732276119408</v>
      </c>
      <c r="Y7" s="4">
        <v>6.2774292514088295</v>
      </c>
      <c r="Z7" s="21">
        <v>3.0098521268832705</v>
      </c>
    </row>
    <row r="8" spans="2:26" x14ac:dyDescent="0.2">
      <c r="B8" s="30" t="s">
        <v>15</v>
      </c>
      <c r="C8" s="31">
        <v>833</v>
      </c>
      <c r="D8" s="38">
        <v>5.2236363636363636</v>
      </c>
      <c r="E8" s="39">
        <v>5.5743957763233114</v>
      </c>
      <c r="F8" s="40">
        <v>2.1712280302415925</v>
      </c>
      <c r="G8" s="31">
        <v>1211</v>
      </c>
      <c r="H8" s="38">
        <v>8.2549388523047984</v>
      </c>
      <c r="I8" s="39">
        <v>8.734194486449125</v>
      </c>
      <c r="J8" s="40">
        <v>3.328255131936237</v>
      </c>
      <c r="K8" s="31">
        <v>261</v>
      </c>
      <c r="L8" s="38">
        <v>8.2596447036987932</v>
      </c>
      <c r="M8" s="39">
        <v>8.6190206981292725</v>
      </c>
      <c r="N8" s="40">
        <v>3.1646093103989887</v>
      </c>
      <c r="O8" s="31">
        <v>731</v>
      </c>
      <c r="P8" s="38">
        <v>5.82021151586369</v>
      </c>
      <c r="Q8" s="39">
        <v>6.127901996575881</v>
      </c>
      <c r="R8" s="40">
        <v>2.3229820228091045</v>
      </c>
      <c r="S8" s="31">
        <v>817</v>
      </c>
      <c r="T8" s="38">
        <v>7.2149999999999999</v>
      </c>
      <c r="U8" s="39">
        <v>7.728125200554012</v>
      </c>
      <c r="V8" s="40">
        <v>3.0003163007838625</v>
      </c>
      <c r="W8" s="31" t="s">
        <v>16</v>
      </c>
      <c r="X8" s="38" t="s">
        <v>16</v>
      </c>
      <c r="Y8" s="39" t="s">
        <v>16</v>
      </c>
      <c r="Z8" s="40" t="s">
        <v>16</v>
      </c>
    </row>
    <row r="9" spans="2:26" x14ac:dyDescent="0.2">
      <c r="B9" s="7" t="s">
        <v>17</v>
      </c>
      <c r="C9" s="8">
        <v>1414</v>
      </c>
      <c r="D9" s="5">
        <v>5.3413043478260871</v>
      </c>
      <c r="E9" s="4">
        <v>5.5978590306212057</v>
      </c>
      <c r="F9" s="21">
        <v>1.7455310845975254</v>
      </c>
      <c r="G9" s="8">
        <v>2415</v>
      </c>
      <c r="H9" s="5">
        <v>9.9489795918367356</v>
      </c>
      <c r="I9" s="4">
        <v>10.367555867354261</v>
      </c>
      <c r="J9" s="21">
        <v>3.2514117562306515</v>
      </c>
      <c r="K9" s="8">
        <v>255</v>
      </c>
      <c r="L9" s="5">
        <v>9.2809105018106575</v>
      </c>
      <c r="M9" s="4">
        <v>9.7233157570734718</v>
      </c>
      <c r="N9" s="21">
        <v>2.7022925157137099</v>
      </c>
      <c r="O9" s="8">
        <v>758</v>
      </c>
      <c r="P9" s="5">
        <v>6.4038158447744458</v>
      </c>
      <c r="Q9" s="4">
        <v>6.7841741073048745</v>
      </c>
      <c r="R9" s="21">
        <v>2.1558961654265887</v>
      </c>
      <c r="S9" s="8">
        <v>447</v>
      </c>
      <c r="T9" s="5">
        <v>8.3058020477815706</v>
      </c>
      <c r="U9" s="4">
        <v>8.8665243213992646</v>
      </c>
      <c r="V9" s="21">
        <v>3.3560699276677468</v>
      </c>
      <c r="W9" s="8">
        <v>1924</v>
      </c>
      <c r="X9" s="5">
        <v>10.853602933454686</v>
      </c>
      <c r="Y9" s="4">
        <v>11.109075363783708</v>
      </c>
      <c r="Z9" s="21">
        <v>4.5695610052364106</v>
      </c>
    </row>
    <row r="10" spans="2:26" x14ac:dyDescent="0.2">
      <c r="B10" s="30" t="s">
        <v>18</v>
      </c>
      <c r="C10" s="31">
        <v>172</v>
      </c>
      <c r="D10" s="38">
        <v>3.1148172757475083</v>
      </c>
      <c r="E10" s="39">
        <v>3.2745202951530543</v>
      </c>
      <c r="F10" s="40">
        <v>1.3231525976842611</v>
      </c>
      <c r="G10" s="32">
        <v>482</v>
      </c>
      <c r="H10" s="38">
        <v>7.8648650079070874</v>
      </c>
      <c r="I10" s="39">
        <v>8.1374592337793672</v>
      </c>
      <c r="J10" s="40">
        <v>3.183842895955884</v>
      </c>
      <c r="K10" s="32">
        <v>18</v>
      </c>
      <c r="L10" s="38">
        <v>7.5824609996507437</v>
      </c>
      <c r="M10" s="39">
        <v>8.6670360716290844</v>
      </c>
      <c r="N10" s="40">
        <v>3.4663692989068879</v>
      </c>
      <c r="O10" s="32">
        <v>327</v>
      </c>
      <c r="P10" s="38">
        <v>3.2724137931034485</v>
      </c>
      <c r="Q10" s="39">
        <v>3.3927592039697116</v>
      </c>
      <c r="R10" s="40">
        <v>1.4557582364420261</v>
      </c>
      <c r="S10" s="32">
        <v>118</v>
      </c>
      <c r="T10" s="38">
        <v>6.0988374188896897</v>
      </c>
      <c r="U10" s="39">
        <v>6.7373214533012771</v>
      </c>
      <c r="V10" s="40">
        <v>3.2617777073860577</v>
      </c>
      <c r="W10" s="32">
        <v>61</v>
      </c>
      <c r="X10" s="38">
        <v>7.2550640760644898</v>
      </c>
      <c r="Y10" s="39">
        <v>7.6213016197356369</v>
      </c>
      <c r="Z10" s="40">
        <v>3.3962146964460729</v>
      </c>
    </row>
    <row r="11" spans="2:26" x14ac:dyDescent="0.2">
      <c r="B11" s="7" t="s">
        <v>19</v>
      </c>
      <c r="C11" s="22">
        <v>1110</v>
      </c>
      <c r="D11" s="5">
        <v>4.2829736372967417</v>
      </c>
      <c r="E11" s="4">
        <v>4.6279501392924214</v>
      </c>
      <c r="F11" s="21">
        <v>2.0510358044702017</v>
      </c>
      <c r="G11" s="23">
        <v>1102</v>
      </c>
      <c r="H11" s="5">
        <v>7.9122162060077734</v>
      </c>
      <c r="I11" s="4">
        <v>8.5923235132970905</v>
      </c>
      <c r="J11" s="21">
        <v>5.795381247903463</v>
      </c>
      <c r="K11" s="23">
        <v>361</v>
      </c>
      <c r="L11" s="5">
        <v>7.9772727272727266</v>
      </c>
      <c r="M11" s="4">
        <v>8.5041715212336193</v>
      </c>
      <c r="N11" s="21">
        <v>3.2370611572474548</v>
      </c>
      <c r="O11" s="23">
        <v>393</v>
      </c>
      <c r="P11" s="5">
        <v>4.4984620642515383</v>
      </c>
      <c r="Q11" s="4">
        <v>5.0601761204689035</v>
      </c>
      <c r="R11" s="21">
        <v>2.741451658703618</v>
      </c>
      <c r="S11" s="23">
        <v>290</v>
      </c>
      <c r="T11" s="5">
        <v>6.5936318428407041</v>
      </c>
      <c r="U11" s="4">
        <v>6.9338039245547147</v>
      </c>
      <c r="V11" s="21">
        <v>2.8467209002033829</v>
      </c>
      <c r="W11" s="23">
        <v>25</v>
      </c>
      <c r="X11" s="5">
        <v>5.2838709677419349</v>
      </c>
      <c r="Y11" s="4">
        <v>6.3191563337884933</v>
      </c>
      <c r="Z11" s="21">
        <v>5.4466704570462072</v>
      </c>
    </row>
    <row r="12" spans="2:26" x14ac:dyDescent="0.2">
      <c r="B12" s="30" t="s">
        <v>20</v>
      </c>
      <c r="C12" s="31">
        <v>2490</v>
      </c>
      <c r="D12" s="38">
        <v>3.8332963773019477</v>
      </c>
      <c r="E12" s="39">
        <v>4.0132033497057797</v>
      </c>
      <c r="F12" s="40">
        <v>1.3854136831306314</v>
      </c>
      <c r="G12" s="31">
        <v>3674</v>
      </c>
      <c r="H12" s="38">
        <v>9.4808487330920173</v>
      </c>
      <c r="I12" s="39">
        <v>9.969946363524798</v>
      </c>
      <c r="J12" s="40">
        <v>3.8032468600351597</v>
      </c>
      <c r="K12" s="31">
        <v>1788</v>
      </c>
      <c r="L12" s="38">
        <v>8.9390330188679243</v>
      </c>
      <c r="M12" s="39">
        <v>9.4858052201058172</v>
      </c>
      <c r="N12" s="40">
        <v>3.5903082635649612</v>
      </c>
      <c r="O12" s="31">
        <v>964</v>
      </c>
      <c r="P12" s="38">
        <v>3.9886363636363633</v>
      </c>
      <c r="Q12" s="39">
        <v>4.2686310917984054</v>
      </c>
      <c r="R12" s="40">
        <v>1.5639020724945842</v>
      </c>
      <c r="S12" s="31">
        <v>1013</v>
      </c>
      <c r="T12" s="38">
        <v>7.2687601957585652</v>
      </c>
      <c r="U12" s="39">
        <v>7.8311605600220577</v>
      </c>
      <c r="V12" s="40">
        <v>3.6786146225756369</v>
      </c>
      <c r="W12" s="31">
        <v>692</v>
      </c>
      <c r="X12" s="38">
        <v>9.2105430902600709</v>
      </c>
      <c r="Y12" s="39">
        <v>10.377403341867156</v>
      </c>
      <c r="Z12" s="40">
        <v>6.6388206104844896</v>
      </c>
    </row>
    <row r="13" spans="2:26" x14ac:dyDescent="0.2">
      <c r="B13" s="7" t="s">
        <v>21</v>
      </c>
      <c r="C13" s="8">
        <v>1355</v>
      </c>
      <c r="D13" s="5">
        <v>5.8876276958002274</v>
      </c>
      <c r="E13" s="4">
        <v>6.1204911989653485</v>
      </c>
      <c r="F13" s="21">
        <v>2.0512521236211256</v>
      </c>
      <c r="G13" s="8">
        <v>1870</v>
      </c>
      <c r="H13" s="5">
        <v>12.884764285714287</v>
      </c>
      <c r="I13" s="4">
        <v>13.107511451545077</v>
      </c>
      <c r="J13" s="21">
        <v>3.7518151402630213</v>
      </c>
      <c r="K13" s="8">
        <v>189</v>
      </c>
      <c r="L13" s="5">
        <v>11.567796610169491</v>
      </c>
      <c r="M13" s="4">
        <v>12.222044732350236</v>
      </c>
      <c r="N13" s="21">
        <v>3.4445479467583082</v>
      </c>
      <c r="O13" s="8">
        <v>354</v>
      </c>
      <c r="P13" s="5">
        <v>7.0012651405276163</v>
      </c>
      <c r="Q13" s="4">
        <v>7.5519976203964774</v>
      </c>
      <c r="R13" s="21">
        <v>2.6519339432597278</v>
      </c>
      <c r="S13" s="8">
        <v>307</v>
      </c>
      <c r="T13" s="5">
        <v>10.813636363636363</v>
      </c>
      <c r="U13" s="4">
        <v>10.978942143889331</v>
      </c>
      <c r="V13" s="21">
        <v>3.4532263035554358</v>
      </c>
      <c r="W13" s="8">
        <v>1123</v>
      </c>
      <c r="X13" s="5">
        <v>14.719354838709677</v>
      </c>
      <c r="Y13" s="4">
        <v>15.323278474825784</v>
      </c>
      <c r="Z13" s="21">
        <v>6.445688033484994</v>
      </c>
    </row>
    <row r="14" spans="2:26" x14ac:dyDescent="0.2">
      <c r="B14" s="30" t="s">
        <v>22</v>
      </c>
      <c r="C14" s="32">
        <v>1322</v>
      </c>
      <c r="D14" s="38">
        <v>3.6981282734401018</v>
      </c>
      <c r="E14" s="39">
        <v>3.7935945389090739</v>
      </c>
      <c r="F14" s="40">
        <v>1.3913688845252996</v>
      </c>
      <c r="G14" s="32">
        <v>7217</v>
      </c>
      <c r="H14" s="38">
        <v>7.9619905956112857</v>
      </c>
      <c r="I14" s="39">
        <v>8.1945495607042886</v>
      </c>
      <c r="J14" s="40">
        <v>4.9842810331999168</v>
      </c>
      <c r="K14" s="32">
        <v>1189</v>
      </c>
      <c r="L14" s="38">
        <v>7.6973684210526319</v>
      </c>
      <c r="M14" s="39">
        <v>8.1601630858147569</v>
      </c>
      <c r="N14" s="40">
        <v>2.8186067050936652</v>
      </c>
      <c r="O14" s="32">
        <v>2906</v>
      </c>
      <c r="P14" s="38">
        <v>3.8510815218939634</v>
      </c>
      <c r="Q14" s="39">
        <v>4.0292151419164872</v>
      </c>
      <c r="R14" s="40">
        <v>1.676320075147105</v>
      </c>
      <c r="S14" s="32">
        <v>853</v>
      </c>
      <c r="T14" s="38">
        <v>6.0489795918367353</v>
      </c>
      <c r="U14" s="39">
        <v>6.5519364619110609</v>
      </c>
      <c r="V14" s="40">
        <v>3.1756302011977517</v>
      </c>
      <c r="W14" s="32">
        <v>1533</v>
      </c>
      <c r="X14" s="38">
        <v>5.6250000000000009</v>
      </c>
      <c r="Y14" s="39">
        <v>6.1898777274583079</v>
      </c>
      <c r="Z14" s="40">
        <v>4.7847190724452426</v>
      </c>
    </row>
    <row r="15" spans="2:26" x14ac:dyDescent="0.2">
      <c r="B15" s="7" t="s">
        <v>63</v>
      </c>
      <c r="C15" s="8">
        <v>1599</v>
      </c>
      <c r="D15" s="5">
        <v>3.6689895470383278</v>
      </c>
      <c r="E15" s="4">
        <v>3.9439474503608194</v>
      </c>
      <c r="F15" s="21">
        <v>1.4131833058005228</v>
      </c>
      <c r="G15" s="8">
        <v>7440</v>
      </c>
      <c r="H15" s="5">
        <v>8.491935483870968</v>
      </c>
      <c r="I15" s="4">
        <v>8.9421572587433307</v>
      </c>
      <c r="J15" s="21">
        <v>3.2437378005783488</v>
      </c>
      <c r="K15" s="8">
        <v>7460</v>
      </c>
      <c r="L15" s="5">
        <v>7.5290919914776291</v>
      </c>
      <c r="M15" s="4">
        <v>7.9974865436853388</v>
      </c>
      <c r="N15" s="21">
        <v>2.6772712914233869</v>
      </c>
      <c r="O15" s="8">
        <v>3284</v>
      </c>
      <c r="P15" s="5">
        <v>3.8810679611650487</v>
      </c>
      <c r="Q15" s="4">
        <v>4.2368528939116903</v>
      </c>
      <c r="R15" s="21">
        <v>1.6584179108742487</v>
      </c>
      <c r="S15" s="8">
        <v>2358</v>
      </c>
      <c r="T15" s="5">
        <v>6.0553211258742632</v>
      </c>
      <c r="U15" s="4">
        <v>6.7410159977980193</v>
      </c>
      <c r="V15" s="21">
        <v>3.1314672206393448</v>
      </c>
      <c r="W15" s="8">
        <v>82</v>
      </c>
      <c r="X15" s="5">
        <v>6.9449886322148089</v>
      </c>
      <c r="Y15" s="4">
        <v>8.0140973815264083</v>
      </c>
      <c r="Z15" s="21">
        <v>5.6804774442491723</v>
      </c>
    </row>
    <row r="16" spans="2:26" x14ac:dyDescent="0.2">
      <c r="B16" s="30" t="s">
        <v>24</v>
      </c>
      <c r="C16" s="31">
        <v>854</v>
      </c>
      <c r="D16" s="38">
        <v>3.6659986565158977</v>
      </c>
      <c r="E16" s="39">
        <v>3.821072376568281</v>
      </c>
      <c r="F16" s="40">
        <v>1.4241235087824564</v>
      </c>
      <c r="G16" s="31">
        <v>1869</v>
      </c>
      <c r="H16" s="38">
        <v>8.3631586524618484</v>
      </c>
      <c r="I16" s="39">
        <v>8.7320951815294325</v>
      </c>
      <c r="J16" s="40">
        <v>3.0405252878457754</v>
      </c>
      <c r="K16" s="31">
        <v>1918</v>
      </c>
      <c r="L16" s="38">
        <v>7.9029622150450987</v>
      </c>
      <c r="M16" s="39">
        <v>8.2120851809743112</v>
      </c>
      <c r="N16" s="40">
        <v>2.3569903709082847</v>
      </c>
      <c r="O16" s="31">
        <v>789</v>
      </c>
      <c r="P16" s="38">
        <v>4.7298714479025712</v>
      </c>
      <c r="Q16" s="39">
        <v>4.9455885452403727</v>
      </c>
      <c r="R16" s="40">
        <v>1.6835779609581896</v>
      </c>
      <c r="S16" s="31">
        <v>1170</v>
      </c>
      <c r="T16" s="38">
        <v>6.5653070468712933</v>
      </c>
      <c r="U16" s="39">
        <v>7.0790520139059741</v>
      </c>
      <c r="V16" s="40">
        <v>2.8228619072221943</v>
      </c>
      <c r="W16" s="31">
        <v>293</v>
      </c>
      <c r="X16" s="38">
        <v>7.2982456140350864</v>
      </c>
      <c r="Y16" s="39">
        <v>7.6948995124486643</v>
      </c>
      <c r="Z16" s="40">
        <v>3.7339678040985618</v>
      </c>
    </row>
    <row r="17" spans="1:26" x14ac:dyDescent="0.2">
      <c r="B17" s="7" t="s">
        <v>25</v>
      </c>
      <c r="C17" s="8">
        <v>424</v>
      </c>
      <c r="D17" s="5">
        <v>3.7242838951857324</v>
      </c>
      <c r="E17" s="21">
        <v>3.8487164953507005</v>
      </c>
      <c r="F17" s="6">
        <v>1.1484447536713536</v>
      </c>
      <c r="G17" s="8">
        <v>498</v>
      </c>
      <c r="H17" s="5">
        <v>9.764451581027668</v>
      </c>
      <c r="I17" s="21">
        <v>10.157021491712625</v>
      </c>
      <c r="J17" s="6">
        <v>3.3974551386843359</v>
      </c>
      <c r="K17" s="8">
        <v>178</v>
      </c>
      <c r="L17" s="5">
        <v>9.9610928597934993</v>
      </c>
      <c r="M17" s="21">
        <v>10.331812366406655</v>
      </c>
      <c r="N17" s="6">
        <v>3.3062315875022352</v>
      </c>
      <c r="O17" s="8">
        <v>53</v>
      </c>
      <c r="P17" s="5">
        <v>4.220779220779221</v>
      </c>
      <c r="Q17" s="21">
        <v>4.4120213982363987</v>
      </c>
      <c r="R17" s="6">
        <v>1.8796778852463745</v>
      </c>
      <c r="S17" s="8">
        <v>136</v>
      </c>
      <c r="T17" s="5">
        <v>6.387997783346183</v>
      </c>
      <c r="U17" s="21">
        <v>6.7576424791941321</v>
      </c>
      <c r="V17" s="6">
        <v>2.1980764765187124</v>
      </c>
      <c r="W17" s="8">
        <v>57</v>
      </c>
      <c r="X17" s="5">
        <v>8.8226221079691509</v>
      </c>
      <c r="Y17" s="21">
        <v>10.080991740074602</v>
      </c>
      <c r="Z17" s="6">
        <v>5.3351870329865552</v>
      </c>
    </row>
    <row r="18" spans="1:26" x14ac:dyDescent="0.2">
      <c r="B18" s="30" t="s">
        <v>26</v>
      </c>
      <c r="C18" s="31">
        <v>2593</v>
      </c>
      <c r="D18" s="41">
        <v>5.5188679245283021</v>
      </c>
      <c r="E18" s="40">
        <v>5.9020952145643113</v>
      </c>
      <c r="F18" s="42">
        <v>2.3037498171425583</v>
      </c>
      <c r="G18" s="31">
        <v>4228</v>
      </c>
      <c r="H18" s="41">
        <v>11.713492812024104</v>
      </c>
      <c r="I18" s="40">
        <v>12.153842116426842</v>
      </c>
      <c r="J18" s="42">
        <v>4.265550658542085</v>
      </c>
      <c r="K18" s="31">
        <v>572</v>
      </c>
      <c r="L18" s="41">
        <v>10.846808646094942</v>
      </c>
      <c r="M18" s="40">
        <v>11.652000177531928</v>
      </c>
      <c r="N18" s="42">
        <v>3.7614017860226068</v>
      </c>
      <c r="O18" s="31">
        <v>1108</v>
      </c>
      <c r="P18" s="41">
        <v>6.8645100281491906</v>
      </c>
      <c r="Q18" s="40">
        <v>7.5641499794431999</v>
      </c>
      <c r="R18" s="42">
        <v>3.1987357546191406</v>
      </c>
      <c r="S18" s="31">
        <v>620</v>
      </c>
      <c r="T18" s="41">
        <v>9.7435601056803165</v>
      </c>
      <c r="U18" s="40">
        <v>10.204708398282694</v>
      </c>
      <c r="V18" s="42">
        <v>3.6273817021280697</v>
      </c>
      <c r="W18" s="31">
        <v>3896</v>
      </c>
      <c r="X18" s="41">
        <v>14.8638197147935</v>
      </c>
      <c r="Y18" s="40">
        <v>15.062920705765604</v>
      </c>
      <c r="Z18" s="42">
        <v>5.5317883987421741</v>
      </c>
    </row>
    <row r="19" spans="1:26" x14ac:dyDescent="0.2">
      <c r="B19" s="7" t="s">
        <v>27</v>
      </c>
      <c r="C19" s="8">
        <v>1339</v>
      </c>
      <c r="D19" s="9">
        <v>5.6</v>
      </c>
      <c r="E19" s="6">
        <v>5.9063154740473589</v>
      </c>
      <c r="F19" s="6">
        <v>3.6736613599204335</v>
      </c>
      <c r="G19" s="8">
        <v>1953</v>
      </c>
      <c r="H19" s="9">
        <v>10.671818181818182</v>
      </c>
      <c r="I19" s="6">
        <v>10.962778674760193</v>
      </c>
      <c r="J19" s="6">
        <v>3.2428105057836194</v>
      </c>
      <c r="K19" s="8">
        <v>282</v>
      </c>
      <c r="L19" s="9">
        <v>9.886190878378379</v>
      </c>
      <c r="M19" s="6">
        <v>10.117068348672696</v>
      </c>
      <c r="N19" s="6">
        <v>2.5878494655415447</v>
      </c>
      <c r="O19" s="8">
        <v>518</v>
      </c>
      <c r="P19" s="9">
        <v>6.7703020334928228</v>
      </c>
      <c r="Q19" s="6">
        <v>7.2004512149194486</v>
      </c>
      <c r="R19" s="6">
        <v>2.5156234945437816</v>
      </c>
      <c r="S19" s="8">
        <v>307</v>
      </c>
      <c r="T19" s="9">
        <v>8.2767857142857135</v>
      </c>
      <c r="U19" s="6">
        <v>8.6663639263092378</v>
      </c>
      <c r="V19" s="6">
        <v>2.4609236336047244</v>
      </c>
      <c r="W19" s="8">
        <v>1109</v>
      </c>
      <c r="X19" s="9">
        <v>15.843750000000002</v>
      </c>
      <c r="Y19" s="6">
        <v>16.338960666574085</v>
      </c>
      <c r="Z19" s="6">
        <v>6.9866032373949656</v>
      </c>
    </row>
    <row r="20" spans="1:26" x14ac:dyDescent="0.2">
      <c r="A20" t="s">
        <v>28</v>
      </c>
      <c r="B20" s="30" t="s">
        <v>29</v>
      </c>
      <c r="C20" s="32">
        <v>1000</v>
      </c>
      <c r="D20" s="43">
        <v>3.6383327998079311</v>
      </c>
      <c r="E20" s="42">
        <v>3.8016429743262994</v>
      </c>
      <c r="F20" s="42">
        <v>1.3488217662412196</v>
      </c>
      <c r="G20" s="32">
        <v>2149</v>
      </c>
      <c r="H20" s="43">
        <v>7.8285134037367987</v>
      </c>
      <c r="I20" s="42">
        <v>8.2067214131682373</v>
      </c>
      <c r="J20" s="42">
        <v>3.1203968172325593</v>
      </c>
      <c r="K20" s="32">
        <v>392</v>
      </c>
      <c r="L20" s="43">
        <v>7.6992276887871851</v>
      </c>
      <c r="M20" s="42">
        <v>8.1599443186184342</v>
      </c>
      <c r="N20" s="42">
        <v>2.8904056678703176</v>
      </c>
      <c r="O20" s="32">
        <v>769</v>
      </c>
      <c r="P20" s="43">
        <v>3.7255496588324482</v>
      </c>
      <c r="Q20" s="42">
        <v>3.9966665159291175</v>
      </c>
      <c r="R20" s="42">
        <v>1.5511641555810003</v>
      </c>
      <c r="S20" s="32">
        <v>836</v>
      </c>
      <c r="T20" s="43">
        <v>5.7321143768512197</v>
      </c>
      <c r="U20" s="42">
        <v>6.3758863207102454</v>
      </c>
      <c r="V20" s="42">
        <v>3.7416972218472586</v>
      </c>
      <c r="W20" s="32">
        <v>343</v>
      </c>
      <c r="X20" s="43">
        <v>6.9026548672566372</v>
      </c>
      <c r="Y20" s="42">
        <v>8.114844633114906</v>
      </c>
      <c r="Z20" s="42">
        <v>4.8992639920430596</v>
      </c>
    </row>
    <row r="21" spans="1:26" x14ac:dyDescent="0.2">
      <c r="B21" s="7" t="s">
        <v>30</v>
      </c>
      <c r="C21" s="24">
        <v>1400</v>
      </c>
      <c r="D21" s="25">
        <v>5.3964619377162624</v>
      </c>
      <c r="E21" s="10">
        <v>5.6834921136471976</v>
      </c>
      <c r="F21" s="10">
        <v>1.9177070829652492</v>
      </c>
      <c r="G21" s="24">
        <v>2048</v>
      </c>
      <c r="H21" s="25">
        <v>11.11866611370834</v>
      </c>
      <c r="I21" s="10">
        <v>11.636014131164227</v>
      </c>
      <c r="J21" s="10">
        <v>3.6878420249335382</v>
      </c>
      <c r="K21" s="24">
        <v>375</v>
      </c>
      <c r="L21" s="25">
        <v>10.27</v>
      </c>
      <c r="M21" s="10">
        <v>10.763905359106767</v>
      </c>
      <c r="N21" s="10">
        <v>3.1398494797812826</v>
      </c>
      <c r="O21" s="24">
        <v>756</v>
      </c>
      <c r="P21" s="25">
        <v>7.0432066333617982</v>
      </c>
      <c r="Q21" s="10">
        <v>7.3917694318778491</v>
      </c>
      <c r="R21" s="10">
        <v>2.3445686514765982</v>
      </c>
      <c r="S21" s="24">
        <v>385</v>
      </c>
      <c r="T21" s="25">
        <v>9.0857969151670943</v>
      </c>
      <c r="U21" s="10">
        <v>9.3733993533927169</v>
      </c>
      <c r="V21" s="10">
        <v>2.879219573840591</v>
      </c>
      <c r="W21" s="24">
        <v>21</v>
      </c>
      <c r="X21" s="25">
        <v>11.184642857142856</v>
      </c>
      <c r="Y21" s="10">
        <v>9.9576074955997402</v>
      </c>
      <c r="Z21" s="10">
        <v>4.4841371339163771</v>
      </c>
    </row>
    <row r="22" spans="1:26" x14ac:dyDescent="0.2">
      <c r="B22" s="11" t="s">
        <v>31</v>
      </c>
      <c r="C22" s="12">
        <v>8934</v>
      </c>
      <c r="D22" s="26">
        <v>5.5143442622950829</v>
      </c>
      <c r="E22" s="13">
        <v>5.8228887615619458</v>
      </c>
      <c r="F22" s="13">
        <v>2.3935809754448245</v>
      </c>
      <c r="G22" s="14">
        <v>13725</v>
      </c>
      <c r="H22" s="26">
        <v>11.032894736842106</v>
      </c>
      <c r="I22" s="13">
        <v>11.420991731717509</v>
      </c>
      <c r="J22" s="13">
        <v>3.9119633274409558</v>
      </c>
      <c r="K22" s="14">
        <v>1934</v>
      </c>
      <c r="L22" s="26">
        <v>10.07241799077396</v>
      </c>
      <c r="M22" s="13">
        <v>10.648085967020993</v>
      </c>
      <c r="N22" s="13">
        <v>3.4312939047121072</v>
      </c>
      <c r="O22" s="14">
        <v>4225</v>
      </c>
      <c r="P22" s="26">
        <v>6.6382978723404262</v>
      </c>
      <c r="Q22" s="13">
        <v>7.0992655828415225</v>
      </c>
      <c r="R22" s="13">
        <v>2.6577140959701757</v>
      </c>
      <c r="S22" s="14">
        <v>2883</v>
      </c>
      <c r="T22" s="26">
        <v>8.58</v>
      </c>
      <c r="U22" s="13">
        <v>9.1030182386612886</v>
      </c>
      <c r="V22" s="13">
        <v>3.3678126313653376</v>
      </c>
      <c r="W22" s="14">
        <v>8073</v>
      </c>
      <c r="X22" s="26">
        <v>14.067857142857143</v>
      </c>
      <c r="Y22" s="13">
        <v>14.318847879778302</v>
      </c>
      <c r="Z22" s="13">
        <v>5.9781886787659335</v>
      </c>
    </row>
    <row r="23" spans="1:26" x14ac:dyDescent="0.2">
      <c r="B23" s="30" t="s">
        <v>32</v>
      </c>
      <c r="C23" s="33">
        <v>17408</v>
      </c>
      <c r="D23" s="43">
        <v>3.526460945884359</v>
      </c>
      <c r="E23" s="42">
        <v>3.7151595957485619</v>
      </c>
      <c r="F23" s="42">
        <v>1.5182237315564999</v>
      </c>
      <c r="G23" s="34">
        <v>39728</v>
      </c>
      <c r="H23" s="43">
        <v>8.1002265861027194</v>
      </c>
      <c r="I23" s="42">
        <v>8.4841069218121934</v>
      </c>
      <c r="J23" s="42">
        <v>3.7929609385858978</v>
      </c>
      <c r="K23" s="34">
        <v>18788</v>
      </c>
      <c r="L23" s="43">
        <v>7.6608842292407449</v>
      </c>
      <c r="M23" s="42">
        <v>8.1442247346540064</v>
      </c>
      <c r="N23" s="42">
        <v>2.9255214464047192</v>
      </c>
      <c r="O23" s="34">
        <v>14526</v>
      </c>
      <c r="P23" s="43">
        <v>3.8693621763857897</v>
      </c>
      <c r="Q23" s="42">
        <v>4.1474730320139086</v>
      </c>
      <c r="R23" s="42">
        <v>1.6489222601821762</v>
      </c>
      <c r="S23" s="34">
        <v>9422</v>
      </c>
      <c r="T23" s="43">
        <v>6.0759024860937672</v>
      </c>
      <c r="U23" s="42">
        <v>6.6680884855731497</v>
      </c>
      <c r="V23" s="42">
        <v>3.1833396720770208</v>
      </c>
      <c r="W23" s="34">
        <v>5972</v>
      </c>
      <c r="X23" s="43">
        <v>6.3582020412709337</v>
      </c>
      <c r="Y23" s="42">
        <v>7.1576134459143805</v>
      </c>
      <c r="Z23" s="42">
        <v>4.6362772243003549</v>
      </c>
    </row>
    <row r="24" spans="1:26" x14ac:dyDescent="0.2">
      <c r="B24" s="27" t="s">
        <v>33</v>
      </c>
      <c r="C24" s="28">
        <v>26342</v>
      </c>
      <c r="D24" s="18">
        <v>4.0625</v>
      </c>
      <c r="E24" s="15">
        <v>4.4300047998855723</v>
      </c>
      <c r="F24" s="16">
        <v>2.1123221682702678</v>
      </c>
      <c r="G24" s="17">
        <v>53453</v>
      </c>
      <c r="H24" s="18">
        <v>8.6801556420233474</v>
      </c>
      <c r="I24" s="15">
        <v>9.2382038670903199</v>
      </c>
      <c r="J24" s="16">
        <v>4.0333319482548164</v>
      </c>
      <c r="K24" s="17">
        <v>20722</v>
      </c>
      <c r="L24" s="18">
        <v>7.8341668771844555</v>
      </c>
      <c r="M24" s="15">
        <v>8.3779120053516696</v>
      </c>
      <c r="N24" s="16">
        <v>3.0641028528667347</v>
      </c>
      <c r="O24" s="17">
        <v>18751</v>
      </c>
      <c r="P24" s="18">
        <v>4.2039106145251397</v>
      </c>
      <c r="Q24" s="15">
        <v>4.8125748147053118</v>
      </c>
      <c r="R24" s="16">
        <v>2.2844018251500326</v>
      </c>
      <c r="S24" s="17">
        <v>12305</v>
      </c>
      <c r="T24" s="18">
        <v>6.5734924623115569</v>
      </c>
      <c r="U24" s="15">
        <v>7.2385803570199725</v>
      </c>
      <c r="V24" s="16">
        <v>3.3881608160851489</v>
      </c>
      <c r="W24" s="17">
        <v>14045</v>
      </c>
      <c r="X24" s="18">
        <v>10.61491935483871</v>
      </c>
      <c r="Y24" s="15">
        <v>11.27385734656108</v>
      </c>
      <c r="Z24" s="16">
        <v>6.4973161696464796</v>
      </c>
    </row>
    <row r="25" spans="1:26" x14ac:dyDescent="0.2">
      <c r="B25" s="124" t="s">
        <v>34</v>
      </c>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row>
    <row r="26" spans="1:26" ht="28.5" customHeight="1" x14ac:dyDescent="0.2">
      <c r="B26" s="125" t="s">
        <v>89</v>
      </c>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row>
    <row r="27" spans="1:26" ht="14.75" customHeight="1" x14ac:dyDescent="0.2">
      <c r="B27" s="125" t="s">
        <v>35</v>
      </c>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row>
    <row r="28" spans="1:26" x14ac:dyDescent="0.2">
      <c r="B28" s="126" t="s">
        <v>36</v>
      </c>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6"/>
    </row>
    <row r="29" spans="1:26" ht="14.75" customHeight="1" x14ac:dyDescent="0.2">
      <c r="B29" s="125" t="s">
        <v>37</v>
      </c>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row>
    <row r="30" spans="1:26" x14ac:dyDescent="0.2">
      <c r="B30" s="123" t="s">
        <v>38</v>
      </c>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row>
    <row r="31" spans="1:26" ht="14.75" customHeight="1" x14ac:dyDescent="0.2">
      <c r="B31" s="125" t="s">
        <v>39</v>
      </c>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row>
    <row r="32" spans="1:26" ht="14.75" customHeight="1" x14ac:dyDescent="0.2">
      <c r="B32" s="123" t="s">
        <v>40</v>
      </c>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row>
    <row r="33" spans="2:26" ht="14.75" customHeight="1" x14ac:dyDescent="0.2">
      <c r="B33" s="125" t="s">
        <v>41</v>
      </c>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row>
    <row r="34" spans="2:26" ht="14.75" customHeight="1" x14ac:dyDescent="0.2">
      <c r="B34" s="123" t="s">
        <v>42</v>
      </c>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row>
    <row r="35" spans="2:26" ht="14.75" customHeight="1" x14ac:dyDescent="0.2">
      <c r="B35" s="125" t="s">
        <v>43</v>
      </c>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row>
    <row r="36" spans="2:26" x14ac:dyDescent="0.2">
      <c r="B36" s="123" t="s">
        <v>44</v>
      </c>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row>
    <row r="37" spans="2:26" ht="14.75" customHeight="1" x14ac:dyDescent="0.2">
      <c r="B37" s="125" t="s">
        <v>45</v>
      </c>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row>
    <row r="38" spans="2:26" x14ac:dyDescent="0.2">
      <c r="B38" s="127" t="s">
        <v>46</v>
      </c>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row>
    <row r="39" spans="2:26" ht="14.75" customHeight="1" x14ac:dyDescent="0.2">
      <c r="B39" s="112" t="s">
        <v>47</v>
      </c>
      <c r="C39" s="112"/>
      <c r="D39" s="112"/>
      <c r="E39" s="112"/>
      <c r="F39" s="112"/>
      <c r="G39" s="112"/>
      <c r="H39" s="112"/>
      <c r="I39" s="112"/>
      <c r="J39" s="112"/>
      <c r="K39" s="112"/>
      <c r="L39" s="112"/>
      <c r="M39" s="112"/>
      <c r="N39" s="112"/>
      <c r="O39" s="112"/>
      <c r="P39" s="112"/>
      <c r="Q39" s="112"/>
      <c r="R39" s="112"/>
      <c r="S39" s="112"/>
      <c r="T39" s="112"/>
      <c r="U39" s="112"/>
      <c r="V39" s="112"/>
      <c r="W39" s="112"/>
      <c r="X39" s="112"/>
      <c r="Y39" s="112"/>
      <c r="Z39" s="112"/>
    </row>
    <row r="40" spans="2:26" ht="31" customHeight="1" x14ac:dyDescent="0.2">
      <c r="B40" s="112" t="s">
        <v>64</v>
      </c>
      <c r="C40" s="112"/>
      <c r="D40" s="112"/>
      <c r="E40" s="112"/>
      <c r="F40" s="112"/>
      <c r="G40" s="112"/>
      <c r="H40" s="112"/>
      <c r="I40" s="112"/>
      <c r="J40" s="112"/>
      <c r="K40" s="112"/>
      <c r="L40" s="112"/>
      <c r="M40" s="112"/>
      <c r="N40" s="112"/>
      <c r="O40" s="112"/>
      <c r="P40" s="112"/>
      <c r="Q40" s="112"/>
      <c r="R40" s="112"/>
      <c r="S40" s="112"/>
      <c r="T40" s="112"/>
      <c r="U40" s="112"/>
      <c r="V40" s="112"/>
      <c r="W40" s="112"/>
      <c r="X40" s="112"/>
      <c r="Y40" s="112"/>
      <c r="Z40" s="112"/>
    </row>
    <row r="41" spans="2:26" ht="33" customHeight="1" x14ac:dyDescent="0.2">
      <c r="B41" s="112" t="s">
        <v>50</v>
      </c>
      <c r="C41" s="112"/>
      <c r="D41" s="112"/>
      <c r="E41" s="112"/>
      <c r="F41" s="112"/>
      <c r="G41" s="112"/>
      <c r="H41" s="112"/>
      <c r="I41" s="112"/>
      <c r="J41" s="112"/>
      <c r="K41" s="112"/>
      <c r="L41" s="112"/>
      <c r="M41" s="112"/>
      <c r="N41" s="112"/>
      <c r="O41" s="112"/>
      <c r="P41" s="112"/>
      <c r="Q41" s="112"/>
      <c r="R41" s="112"/>
      <c r="S41" s="112"/>
      <c r="T41" s="112"/>
      <c r="U41" s="112"/>
      <c r="V41" s="112"/>
      <c r="W41" s="112"/>
      <c r="X41" s="112"/>
      <c r="Y41" s="112"/>
      <c r="Z41" s="112"/>
    </row>
  </sheetData>
  <mergeCells count="31">
    <mergeCell ref="B33:Z33"/>
    <mergeCell ref="B34:Z34"/>
    <mergeCell ref="B35:Z35"/>
    <mergeCell ref="B36:Z36"/>
    <mergeCell ref="B37:Z37"/>
    <mergeCell ref="B2:Z2"/>
    <mergeCell ref="B3:B5"/>
    <mergeCell ref="C3:F3"/>
    <mergeCell ref="G3:J3"/>
    <mergeCell ref="K3:N3"/>
    <mergeCell ref="O3:R3"/>
    <mergeCell ref="S3:V3"/>
    <mergeCell ref="W3:Z3"/>
    <mergeCell ref="D4:F4"/>
    <mergeCell ref="H4:J4"/>
    <mergeCell ref="B41:Z41"/>
    <mergeCell ref="L4:N4"/>
    <mergeCell ref="P4:R4"/>
    <mergeCell ref="T4:V4"/>
    <mergeCell ref="X4:Z4"/>
    <mergeCell ref="B25:Z25"/>
    <mergeCell ref="B26:Z26"/>
    <mergeCell ref="B27:Z27"/>
    <mergeCell ref="B28:Z28"/>
    <mergeCell ref="B29:Z29"/>
    <mergeCell ref="B30:Z30"/>
    <mergeCell ref="B31:Z31"/>
    <mergeCell ref="B32:Z32"/>
    <mergeCell ref="B38:Z38"/>
    <mergeCell ref="B39:Z39"/>
    <mergeCell ref="B40:Z40"/>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6AD3-4615-45D0-9570-EE9A82CFD92C}">
  <dimension ref="A2:Z41"/>
  <sheetViews>
    <sheetView topLeftCell="A2" zoomScale="118" zoomScaleNormal="100" workbookViewId="0">
      <selection activeCell="B34" sqref="B34:Z34"/>
    </sheetView>
  </sheetViews>
  <sheetFormatPr baseColWidth="10" defaultColWidth="10.5" defaultRowHeight="15" x14ac:dyDescent="0.2"/>
  <cols>
    <col min="2" max="2" width="29.5" customWidth="1"/>
    <col min="3" max="3" width="11.5" customWidth="1"/>
    <col min="4" max="4" width="12" customWidth="1"/>
    <col min="5" max="8" width="11.5" customWidth="1"/>
    <col min="9" max="10" width="12.5" customWidth="1"/>
    <col min="11" max="11" width="12" customWidth="1"/>
    <col min="14" max="14" width="11.5" customWidth="1"/>
    <col min="22" max="22" width="12.5" customWidth="1"/>
  </cols>
  <sheetData>
    <row r="2" spans="2:26" s="1" customFormat="1" ht="15.5" customHeight="1" x14ac:dyDescent="0.25">
      <c r="B2" s="113" t="s">
        <v>0</v>
      </c>
      <c r="C2" s="113"/>
      <c r="D2" s="113"/>
      <c r="E2" s="113"/>
      <c r="F2" s="113"/>
      <c r="G2" s="113"/>
      <c r="H2" s="113"/>
      <c r="I2" s="113"/>
      <c r="J2" s="113"/>
      <c r="K2" s="113"/>
      <c r="L2" s="113"/>
      <c r="M2" s="113"/>
      <c r="N2" s="113"/>
      <c r="O2" s="113"/>
      <c r="P2" s="113"/>
      <c r="Q2" s="113"/>
      <c r="R2" s="113"/>
      <c r="S2" s="113"/>
      <c r="T2" s="113"/>
      <c r="U2" s="113"/>
      <c r="V2" s="113"/>
      <c r="W2" s="113"/>
      <c r="X2" s="113"/>
      <c r="Y2" s="113"/>
      <c r="Z2" s="113"/>
    </row>
    <row r="3" spans="2:26" ht="31.5" customHeight="1" x14ac:dyDescent="0.2">
      <c r="B3" s="114" t="s">
        <v>1</v>
      </c>
      <c r="C3" s="117" t="s">
        <v>2</v>
      </c>
      <c r="D3" s="118"/>
      <c r="E3" s="118"/>
      <c r="F3" s="119"/>
      <c r="G3" s="117" t="s">
        <v>3</v>
      </c>
      <c r="H3" s="118"/>
      <c r="I3" s="118"/>
      <c r="J3" s="119"/>
      <c r="K3" s="117" t="s">
        <v>4</v>
      </c>
      <c r="L3" s="118"/>
      <c r="M3" s="118"/>
      <c r="N3" s="119"/>
      <c r="O3" s="117" t="s">
        <v>5</v>
      </c>
      <c r="P3" s="118"/>
      <c r="Q3" s="118"/>
      <c r="R3" s="119"/>
      <c r="S3" s="117" t="s">
        <v>6</v>
      </c>
      <c r="T3" s="118"/>
      <c r="U3" s="118"/>
      <c r="V3" s="119"/>
      <c r="W3" s="117" t="s">
        <v>7</v>
      </c>
      <c r="X3" s="118"/>
      <c r="Y3" s="118"/>
      <c r="Z3" s="119"/>
    </row>
    <row r="4" spans="2:26" ht="37.5" customHeight="1" x14ac:dyDescent="0.2">
      <c r="B4" s="115"/>
      <c r="C4" s="19" t="s">
        <v>8</v>
      </c>
      <c r="D4" s="128" t="s">
        <v>88</v>
      </c>
      <c r="E4" s="121"/>
      <c r="F4" s="129"/>
      <c r="G4" s="19" t="s">
        <v>8</v>
      </c>
      <c r="H4" s="128" t="s">
        <v>88</v>
      </c>
      <c r="I4" s="121"/>
      <c r="J4" s="129"/>
      <c r="K4" s="19" t="s">
        <v>8</v>
      </c>
      <c r="L4" s="128" t="s">
        <v>88</v>
      </c>
      <c r="M4" s="121"/>
      <c r="N4" s="129"/>
      <c r="O4" s="19" t="s">
        <v>8</v>
      </c>
      <c r="P4" s="128" t="s">
        <v>88</v>
      </c>
      <c r="Q4" s="121"/>
      <c r="R4" s="129"/>
      <c r="S4" s="19" t="s">
        <v>8</v>
      </c>
      <c r="T4" s="128" t="s">
        <v>88</v>
      </c>
      <c r="U4" s="121"/>
      <c r="V4" s="129"/>
      <c r="W4" s="19" t="s">
        <v>8</v>
      </c>
      <c r="X4" s="128" t="s">
        <v>88</v>
      </c>
      <c r="Y4" s="121"/>
      <c r="Z4" s="129"/>
    </row>
    <row r="5" spans="2:26" ht="30" customHeight="1" x14ac:dyDescent="0.2">
      <c r="B5" s="116"/>
      <c r="C5" s="20" t="s">
        <v>9</v>
      </c>
      <c r="D5" s="2" t="s">
        <v>10</v>
      </c>
      <c r="E5" s="2" t="s">
        <v>11</v>
      </c>
      <c r="F5" s="2" t="s">
        <v>12</v>
      </c>
      <c r="G5" s="20" t="s">
        <v>9</v>
      </c>
      <c r="H5" s="2" t="s">
        <v>10</v>
      </c>
      <c r="I5" s="2" t="s">
        <v>11</v>
      </c>
      <c r="J5" s="2" t="s">
        <v>12</v>
      </c>
      <c r="K5" s="20" t="s">
        <v>9</v>
      </c>
      <c r="L5" s="2" t="s">
        <v>10</v>
      </c>
      <c r="M5" s="2" t="s">
        <v>11</v>
      </c>
      <c r="N5" s="2" t="s">
        <v>12</v>
      </c>
      <c r="O5" s="20" t="s">
        <v>9</v>
      </c>
      <c r="P5" s="2" t="s">
        <v>10</v>
      </c>
      <c r="Q5" s="2" t="s">
        <v>11</v>
      </c>
      <c r="R5" s="2" t="s">
        <v>12</v>
      </c>
      <c r="S5" s="20" t="s">
        <v>9</v>
      </c>
      <c r="T5" s="2" t="s">
        <v>10</v>
      </c>
      <c r="U5" s="2" t="s">
        <v>11</v>
      </c>
      <c r="V5" s="2" t="s">
        <v>12</v>
      </c>
      <c r="W5" s="20" t="s">
        <v>9</v>
      </c>
      <c r="X5" s="2" t="s">
        <v>10</v>
      </c>
      <c r="Y5" s="2" t="s">
        <v>11</v>
      </c>
      <c r="Z5" s="2" t="s">
        <v>12</v>
      </c>
    </row>
    <row r="6" spans="2:26" x14ac:dyDescent="0.2">
      <c r="B6" s="30" t="s">
        <v>13</v>
      </c>
      <c r="C6" s="31">
        <v>4885</v>
      </c>
      <c r="D6" s="35">
        <v>3.0750000000000002</v>
      </c>
      <c r="E6" s="36">
        <v>3.2173933580749345</v>
      </c>
      <c r="F6" s="37">
        <v>1.2076768555572697</v>
      </c>
      <c r="G6" s="31">
        <v>6498</v>
      </c>
      <c r="H6" s="35">
        <v>6.8807013086011937</v>
      </c>
      <c r="I6" s="36">
        <v>7.2760135265336503</v>
      </c>
      <c r="J6" s="37">
        <v>2.9827840156421841</v>
      </c>
      <c r="K6" s="31">
        <v>3338</v>
      </c>
      <c r="L6" s="35">
        <v>6.774272098868872</v>
      </c>
      <c r="M6" s="36">
        <v>7.2100409609802929</v>
      </c>
      <c r="N6" s="37">
        <v>2.5888210433984109</v>
      </c>
      <c r="O6" s="31">
        <v>975</v>
      </c>
      <c r="P6" s="35">
        <v>3.3312499999999998</v>
      </c>
      <c r="Q6" s="36">
        <v>3.4988046092802318</v>
      </c>
      <c r="R6" s="37">
        <v>1.4289455044777319</v>
      </c>
      <c r="S6" s="31">
        <v>1666</v>
      </c>
      <c r="T6" s="35">
        <v>5.0039688601645125</v>
      </c>
      <c r="U6" s="36">
        <v>5.469794249237558</v>
      </c>
      <c r="V6" s="37">
        <v>2.3023984120159877</v>
      </c>
      <c r="W6" s="31">
        <v>677</v>
      </c>
      <c r="X6" s="35">
        <v>6.8946428571428573</v>
      </c>
      <c r="Y6" s="36">
        <v>7.9605437526616267</v>
      </c>
      <c r="Z6" s="37">
        <v>6.8912515060712165</v>
      </c>
    </row>
    <row r="7" spans="2:26" x14ac:dyDescent="0.2">
      <c r="B7" s="7" t="s">
        <v>14</v>
      </c>
      <c r="C7" s="8">
        <v>3040</v>
      </c>
      <c r="D7" s="3">
        <v>3.6886686686686687</v>
      </c>
      <c r="E7" s="4">
        <v>3.8896840477718899</v>
      </c>
      <c r="F7" s="21">
        <v>1.3791026985027381</v>
      </c>
      <c r="G7" s="8">
        <v>8536</v>
      </c>
      <c r="H7" s="5">
        <v>8.3230378798201379</v>
      </c>
      <c r="I7" s="4">
        <v>8.70737219034174</v>
      </c>
      <c r="J7" s="21">
        <v>3.1605282269201744</v>
      </c>
      <c r="K7" s="8">
        <v>2374</v>
      </c>
      <c r="L7" s="5">
        <v>8.2057665503993888</v>
      </c>
      <c r="M7" s="4">
        <v>8.5263319231356789</v>
      </c>
      <c r="N7" s="21">
        <v>2.7017976545879816</v>
      </c>
      <c r="O7" s="8">
        <v>4080</v>
      </c>
      <c r="P7" s="5">
        <v>3.8779870772367477</v>
      </c>
      <c r="Q7" s="4">
        <v>4.0864227503849575</v>
      </c>
      <c r="R7" s="21">
        <v>1.4120604385780129</v>
      </c>
      <c r="S7" s="8">
        <v>963</v>
      </c>
      <c r="T7" s="5">
        <v>6.7102941176470594</v>
      </c>
      <c r="U7" s="4">
        <v>7.0584736044251217</v>
      </c>
      <c r="V7" s="21">
        <v>2.773820677250614</v>
      </c>
      <c r="W7" s="8">
        <v>2203</v>
      </c>
      <c r="X7" s="5">
        <v>5.8641304347826093</v>
      </c>
      <c r="Y7" s="4">
        <v>6.2426662539874513</v>
      </c>
      <c r="Z7" s="21">
        <v>2.8476544924234459</v>
      </c>
    </row>
    <row r="8" spans="2:26" x14ac:dyDescent="0.2">
      <c r="B8" s="30" t="s">
        <v>15</v>
      </c>
      <c r="C8" s="31">
        <v>879</v>
      </c>
      <c r="D8" s="38">
        <v>5.5934210526315793</v>
      </c>
      <c r="E8" s="39">
        <v>5.9049894341294733</v>
      </c>
      <c r="F8" s="40">
        <v>2.1794234245582396</v>
      </c>
      <c r="G8" s="31">
        <v>1252</v>
      </c>
      <c r="H8" s="38">
        <v>8.374742514067524</v>
      </c>
      <c r="I8" s="39">
        <v>8.7731749042282701</v>
      </c>
      <c r="J8" s="40">
        <v>3.1280851346421166</v>
      </c>
      <c r="K8" s="31">
        <v>261</v>
      </c>
      <c r="L8" s="38">
        <v>8.6449999999999996</v>
      </c>
      <c r="M8" s="39">
        <v>8.9981535721786585</v>
      </c>
      <c r="N8" s="40">
        <v>2.8152243147137175</v>
      </c>
      <c r="O8" s="31">
        <v>685</v>
      </c>
      <c r="P8" s="38">
        <v>5.9771739130434778</v>
      </c>
      <c r="Q8" s="39">
        <v>6.3862765607878531</v>
      </c>
      <c r="R8" s="40">
        <v>2.3486624423660505</v>
      </c>
      <c r="S8" s="31">
        <v>768</v>
      </c>
      <c r="T8" s="38">
        <v>7.4937601626016264</v>
      </c>
      <c r="U8" s="39">
        <v>8.0649064010994884</v>
      </c>
      <c r="V8" s="40">
        <v>3.6396928049319963</v>
      </c>
      <c r="W8" s="31" t="s">
        <v>16</v>
      </c>
      <c r="X8" s="38" t="s">
        <v>16</v>
      </c>
      <c r="Y8" s="39" t="s">
        <v>16</v>
      </c>
      <c r="Z8" s="40" t="s">
        <v>16</v>
      </c>
    </row>
    <row r="9" spans="2:26" x14ac:dyDescent="0.2">
      <c r="B9" s="7" t="s">
        <v>17</v>
      </c>
      <c r="C9" s="8">
        <v>1443</v>
      </c>
      <c r="D9" s="5">
        <v>5.5219322598556362</v>
      </c>
      <c r="E9" s="4">
        <v>5.7980121189776117</v>
      </c>
      <c r="F9" s="21">
        <v>1.9864332835384313</v>
      </c>
      <c r="G9" s="8">
        <v>2306</v>
      </c>
      <c r="H9" s="5">
        <v>10.364699600823776</v>
      </c>
      <c r="I9" s="4">
        <v>10.612197912029936</v>
      </c>
      <c r="J9" s="21">
        <v>3.2777211285119363</v>
      </c>
      <c r="K9" s="8">
        <v>254</v>
      </c>
      <c r="L9" s="5">
        <v>9.775390625</v>
      </c>
      <c r="M9" s="4">
        <v>10.251223410426027</v>
      </c>
      <c r="N9" s="21">
        <v>3.9209216732050698</v>
      </c>
      <c r="O9" s="8">
        <v>701</v>
      </c>
      <c r="P9" s="5">
        <v>6.4319371727748686</v>
      </c>
      <c r="Q9" s="4">
        <v>6.9836502996889651</v>
      </c>
      <c r="R9" s="21">
        <v>2.6509154225058089</v>
      </c>
      <c r="S9" s="8">
        <v>534</v>
      </c>
      <c r="T9" s="5">
        <v>8.5840344328058844</v>
      </c>
      <c r="U9" s="4">
        <v>9.2512907397594706</v>
      </c>
      <c r="V9" s="21">
        <v>3.550145447559208</v>
      </c>
      <c r="W9" s="8">
        <v>1937</v>
      </c>
      <c r="X9" s="5">
        <v>10.955276381909547</v>
      </c>
      <c r="Y9" s="4">
        <v>11.351689900499219</v>
      </c>
      <c r="Z9" s="21">
        <v>5.0065834385849408</v>
      </c>
    </row>
    <row r="10" spans="2:26" x14ac:dyDescent="0.2">
      <c r="B10" s="30" t="s">
        <v>18</v>
      </c>
      <c r="C10" s="31">
        <v>173</v>
      </c>
      <c r="D10" s="38">
        <v>2.9796264855687609</v>
      </c>
      <c r="E10" s="39">
        <v>3.3829283334015878</v>
      </c>
      <c r="F10" s="40">
        <v>1.5326111644987195</v>
      </c>
      <c r="G10" s="32">
        <v>506</v>
      </c>
      <c r="H10" s="38">
        <v>7.5301272781840014</v>
      </c>
      <c r="I10" s="39">
        <v>8.1462664509235516</v>
      </c>
      <c r="J10" s="40">
        <v>3.6408554352840472</v>
      </c>
      <c r="K10" s="32">
        <v>27</v>
      </c>
      <c r="L10" s="38">
        <v>8.2197916666666657</v>
      </c>
      <c r="M10" s="39">
        <v>9.0017713742687402</v>
      </c>
      <c r="N10" s="40">
        <v>4.5172405704436445</v>
      </c>
      <c r="O10" s="32">
        <v>307</v>
      </c>
      <c r="P10" s="38">
        <v>3.2787610619469025</v>
      </c>
      <c r="Q10" s="39">
        <v>3.5304501668312525</v>
      </c>
      <c r="R10" s="40">
        <v>1.4402490274732342</v>
      </c>
      <c r="S10" s="32">
        <v>113</v>
      </c>
      <c r="T10" s="38">
        <v>6.1047297297297298</v>
      </c>
      <c r="U10" s="39">
        <v>6.6666220551862194</v>
      </c>
      <c r="V10" s="40">
        <v>3.010642672629829</v>
      </c>
      <c r="W10" s="32">
        <v>81</v>
      </c>
      <c r="X10" s="38">
        <v>6.5010333863275038</v>
      </c>
      <c r="Y10" s="39">
        <v>7.8066438165523877</v>
      </c>
      <c r="Z10" s="40">
        <v>4.7817205883954301</v>
      </c>
    </row>
    <row r="11" spans="2:26" x14ac:dyDescent="0.2">
      <c r="B11" s="7" t="s">
        <v>19</v>
      </c>
      <c r="C11" s="22">
        <v>1115</v>
      </c>
      <c r="D11" s="5">
        <v>4.5348837209302326</v>
      </c>
      <c r="E11" s="4">
        <v>5.0712033935475054</v>
      </c>
      <c r="F11" s="21">
        <v>3.1356078012355568</v>
      </c>
      <c r="G11" s="23">
        <v>1020</v>
      </c>
      <c r="H11" s="5">
        <v>7.7320180768646516</v>
      </c>
      <c r="I11" s="4">
        <v>8.5163196267991985</v>
      </c>
      <c r="J11" s="21">
        <v>6.1661562052902532</v>
      </c>
      <c r="K11" s="23">
        <v>399</v>
      </c>
      <c r="L11" s="5">
        <v>8.0136986301369859</v>
      </c>
      <c r="M11" s="4">
        <v>8.5204239569311522</v>
      </c>
      <c r="N11" s="21">
        <v>3.2307752785750345</v>
      </c>
      <c r="O11" s="23">
        <v>360</v>
      </c>
      <c r="P11" s="5">
        <v>4.6738352934787901</v>
      </c>
      <c r="Q11" s="4">
        <v>4.9863074191375096</v>
      </c>
      <c r="R11" s="21">
        <v>2.0390495012246928</v>
      </c>
      <c r="S11" s="23">
        <v>299</v>
      </c>
      <c r="T11" s="5">
        <v>6.703125</v>
      </c>
      <c r="U11" s="4">
        <v>7.7879334024183713</v>
      </c>
      <c r="V11" s="21">
        <v>8.6489311058051843</v>
      </c>
      <c r="W11" s="23">
        <v>29</v>
      </c>
      <c r="X11" s="5">
        <v>4.717741935483871</v>
      </c>
      <c r="Y11" s="4">
        <v>5.7918843734936356</v>
      </c>
      <c r="Z11" s="21">
        <v>4.9603340909019487</v>
      </c>
    </row>
    <row r="12" spans="2:26" x14ac:dyDescent="0.2">
      <c r="B12" s="30" t="s">
        <v>20</v>
      </c>
      <c r="C12" s="31">
        <v>2448</v>
      </c>
      <c r="D12" s="38">
        <v>3.8366139825658183</v>
      </c>
      <c r="E12" s="39">
        <v>3.9942590524129464</v>
      </c>
      <c r="F12" s="40">
        <v>1.3106933021139695</v>
      </c>
      <c r="G12" s="31">
        <v>3499</v>
      </c>
      <c r="H12" s="38">
        <v>9.6189723320158098</v>
      </c>
      <c r="I12" s="39">
        <v>10.198556244161495</v>
      </c>
      <c r="J12" s="40">
        <v>4.7540420084404733</v>
      </c>
      <c r="K12" s="31">
        <v>1772</v>
      </c>
      <c r="L12" s="38">
        <v>9.1231793346822272</v>
      </c>
      <c r="M12" s="39">
        <v>9.6805714325614183</v>
      </c>
      <c r="N12" s="40">
        <v>3.62011991683609</v>
      </c>
      <c r="O12" s="31">
        <v>905</v>
      </c>
      <c r="P12" s="38">
        <v>4.1140018921475878</v>
      </c>
      <c r="Q12" s="39">
        <v>4.4248900340668351</v>
      </c>
      <c r="R12" s="40">
        <v>1.7767075384656288</v>
      </c>
      <c r="S12" s="31">
        <v>1090</v>
      </c>
      <c r="T12" s="38">
        <v>7.5251854555464188</v>
      </c>
      <c r="U12" s="39">
        <v>8.1796952401499983</v>
      </c>
      <c r="V12" s="40">
        <v>3.868834746755883</v>
      </c>
      <c r="W12" s="31">
        <v>760</v>
      </c>
      <c r="X12" s="38">
        <v>8.8730654761904759</v>
      </c>
      <c r="Y12" s="39">
        <v>10.084243038909403</v>
      </c>
      <c r="Z12" s="40">
        <v>4.7947293889186371</v>
      </c>
    </row>
    <row r="13" spans="2:26" x14ac:dyDescent="0.2">
      <c r="B13" s="7" t="s">
        <v>21</v>
      </c>
      <c r="C13" s="8">
        <v>1363</v>
      </c>
      <c r="D13" s="5">
        <v>6.0444743935309972</v>
      </c>
      <c r="E13" s="4">
        <v>6.324115033215465</v>
      </c>
      <c r="F13" s="21">
        <v>2.1635569958721672</v>
      </c>
      <c r="G13" s="8">
        <v>1819</v>
      </c>
      <c r="H13" s="5">
        <v>12.87</v>
      </c>
      <c r="I13" s="4">
        <v>13.151638156585699</v>
      </c>
      <c r="J13" s="21">
        <v>4.2347084207548136</v>
      </c>
      <c r="K13" s="8">
        <v>210</v>
      </c>
      <c r="L13" s="5">
        <v>11.836456527124103</v>
      </c>
      <c r="M13" s="4">
        <v>12.867641784384364</v>
      </c>
      <c r="N13" s="21">
        <v>4.7152874349257452</v>
      </c>
      <c r="O13" s="8">
        <v>376</v>
      </c>
      <c r="P13" s="5">
        <v>7.0220418848167538</v>
      </c>
      <c r="Q13" s="4">
        <v>8.0062955495135313</v>
      </c>
      <c r="R13" s="21">
        <v>3.350821456899348</v>
      </c>
      <c r="S13" s="8">
        <v>297</v>
      </c>
      <c r="T13" s="5">
        <v>11.212499999999999</v>
      </c>
      <c r="U13" s="4">
        <v>11.76430903319317</v>
      </c>
      <c r="V13" s="21">
        <v>4.3633702251779418</v>
      </c>
      <c r="W13" s="8">
        <v>1152</v>
      </c>
      <c r="X13" s="5">
        <v>14.249753289473684</v>
      </c>
      <c r="Y13" s="4">
        <v>15.206322248556576</v>
      </c>
      <c r="Z13" s="21">
        <v>14.608844260009906</v>
      </c>
    </row>
    <row r="14" spans="2:26" x14ac:dyDescent="0.2">
      <c r="B14" s="30" t="s">
        <v>22</v>
      </c>
      <c r="C14" s="32">
        <v>1354</v>
      </c>
      <c r="D14" s="38">
        <v>3.6977262494777063</v>
      </c>
      <c r="E14" s="39">
        <v>3.9088507763037232</v>
      </c>
      <c r="F14" s="40">
        <v>1.652738665614629</v>
      </c>
      <c r="G14" s="32">
        <v>6681</v>
      </c>
      <c r="H14" s="38">
        <v>7.9695652173913034</v>
      </c>
      <c r="I14" s="39">
        <v>8.1450579845659643</v>
      </c>
      <c r="J14" s="40">
        <v>3.633659156156686</v>
      </c>
      <c r="K14" s="32">
        <v>1431</v>
      </c>
      <c r="L14" s="38">
        <v>7.7396907216494846</v>
      </c>
      <c r="M14" s="39">
        <v>8.1247337171841139</v>
      </c>
      <c r="N14" s="40">
        <v>2.7491174950458004</v>
      </c>
      <c r="O14" s="32">
        <v>2568</v>
      </c>
      <c r="P14" s="38">
        <v>3.9552182932607609</v>
      </c>
      <c r="Q14" s="39">
        <v>4.1558898902748771</v>
      </c>
      <c r="R14" s="40">
        <v>1.4906263281456911</v>
      </c>
      <c r="S14" s="32">
        <v>926</v>
      </c>
      <c r="T14" s="38">
        <v>6.0067904757979047</v>
      </c>
      <c r="U14" s="39">
        <v>6.709914071771685</v>
      </c>
      <c r="V14" s="40">
        <v>3.8279302973612901</v>
      </c>
      <c r="W14" s="32">
        <v>1518</v>
      </c>
      <c r="X14" s="38">
        <v>5.5843403535139302</v>
      </c>
      <c r="Y14" s="39">
        <v>6.2479214364454156</v>
      </c>
      <c r="Z14" s="40">
        <v>5.1211023249573318</v>
      </c>
    </row>
    <row r="15" spans="2:26" x14ac:dyDescent="0.2">
      <c r="B15" s="7" t="s">
        <v>23</v>
      </c>
      <c r="C15" s="8">
        <v>1512</v>
      </c>
      <c r="D15" s="5">
        <v>3.65625</v>
      </c>
      <c r="E15" s="4">
        <v>3.9363303193893358</v>
      </c>
      <c r="F15" s="21">
        <v>1.552856963332897</v>
      </c>
      <c r="G15" s="8">
        <v>7251</v>
      </c>
      <c r="H15" s="5">
        <v>8.5940721649484537</v>
      </c>
      <c r="I15" s="4">
        <v>9.1295085844886046</v>
      </c>
      <c r="J15" s="21">
        <v>3.6548546286050803</v>
      </c>
      <c r="K15" s="8">
        <v>7386</v>
      </c>
      <c r="L15" s="5">
        <v>7.5982516835472751</v>
      </c>
      <c r="M15" s="4">
        <v>8.0467087652564384</v>
      </c>
      <c r="N15" s="21">
        <v>2.8105798468501706</v>
      </c>
      <c r="O15" s="8">
        <v>3126</v>
      </c>
      <c r="P15" s="5">
        <v>3.9000000000000004</v>
      </c>
      <c r="Q15" s="4">
        <v>4.2749842043811803</v>
      </c>
      <c r="R15" s="21">
        <v>2.1479332128041331</v>
      </c>
      <c r="S15" s="8">
        <v>2455</v>
      </c>
      <c r="T15" s="5">
        <v>6.1281224818694602</v>
      </c>
      <c r="U15" s="4">
        <v>6.7186797765970523</v>
      </c>
      <c r="V15" s="21">
        <v>3.0115008481740033</v>
      </c>
      <c r="W15" s="8">
        <v>81</v>
      </c>
      <c r="X15" s="5">
        <v>6.703125</v>
      </c>
      <c r="Y15" s="4">
        <v>8.1934743650738202</v>
      </c>
      <c r="Z15" s="21">
        <v>6.6557607022040015</v>
      </c>
    </row>
    <row r="16" spans="2:26" x14ac:dyDescent="0.2">
      <c r="B16" s="30" t="s">
        <v>24</v>
      </c>
      <c r="C16" s="31">
        <v>852</v>
      </c>
      <c r="D16" s="38">
        <v>3.6995934959349595</v>
      </c>
      <c r="E16" s="39">
        <v>3.8885297450457195</v>
      </c>
      <c r="F16" s="40">
        <v>1.4977762879790644</v>
      </c>
      <c r="G16" s="31">
        <v>1848</v>
      </c>
      <c r="H16" s="38">
        <v>8.5724231464737795</v>
      </c>
      <c r="I16" s="39">
        <v>8.9493718165307516</v>
      </c>
      <c r="J16" s="40">
        <v>3.0236752643568097</v>
      </c>
      <c r="K16" s="31">
        <v>1792</v>
      </c>
      <c r="L16" s="38">
        <v>7.9693818866929593</v>
      </c>
      <c r="M16" s="39">
        <v>8.3102584368648813</v>
      </c>
      <c r="N16" s="40">
        <v>2.5365398041797511</v>
      </c>
      <c r="O16" s="31">
        <v>762</v>
      </c>
      <c r="P16" s="38">
        <v>4.8029520369179899</v>
      </c>
      <c r="Q16" s="39">
        <v>5.0160230645381487</v>
      </c>
      <c r="R16" s="40">
        <v>1.707760736474335</v>
      </c>
      <c r="S16" s="31">
        <v>1259</v>
      </c>
      <c r="T16" s="38">
        <v>6.4825134511913909</v>
      </c>
      <c r="U16" s="39">
        <v>6.9700079901457332</v>
      </c>
      <c r="V16" s="40">
        <v>2.7665640172407513</v>
      </c>
      <c r="W16" s="31">
        <v>282</v>
      </c>
      <c r="X16" s="38">
        <v>7.4386295180722888</v>
      </c>
      <c r="Y16" s="39">
        <v>7.8750067239603965</v>
      </c>
      <c r="Z16" s="40">
        <v>3.4313816119149902</v>
      </c>
    </row>
    <row r="17" spans="1:26" x14ac:dyDescent="0.2">
      <c r="B17" s="7" t="s">
        <v>25</v>
      </c>
      <c r="C17" s="8">
        <v>448</v>
      </c>
      <c r="D17" s="5">
        <v>3.9297637033272297</v>
      </c>
      <c r="E17" s="21">
        <v>4.0211780320487831</v>
      </c>
      <c r="F17" s="6">
        <v>1.3669733601872762</v>
      </c>
      <c r="G17" s="8">
        <v>419</v>
      </c>
      <c r="H17" s="5">
        <v>9.5642857142857132</v>
      </c>
      <c r="I17" s="21">
        <v>10.059468691418365</v>
      </c>
      <c r="J17" s="6">
        <v>3.530107975669651</v>
      </c>
      <c r="K17" s="8">
        <v>202</v>
      </c>
      <c r="L17" s="5">
        <v>9.7707640583518813</v>
      </c>
      <c r="M17" s="21">
        <v>10.096374670822399</v>
      </c>
      <c r="N17" s="6">
        <v>3.7809655222925596</v>
      </c>
      <c r="O17" s="8">
        <v>29</v>
      </c>
      <c r="P17" s="5">
        <v>4.2391304347826084</v>
      </c>
      <c r="Q17" s="21">
        <v>4.6998242593874444</v>
      </c>
      <c r="R17" s="6">
        <v>2.764903073810939</v>
      </c>
      <c r="S17" s="8">
        <v>150</v>
      </c>
      <c r="T17" s="5">
        <v>6.9532366725248975</v>
      </c>
      <c r="U17" s="21">
        <v>7.3600789255611954</v>
      </c>
      <c r="V17" s="6">
        <v>2.7115273227044887</v>
      </c>
      <c r="W17" s="8">
        <v>73</v>
      </c>
      <c r="X17" s="5">
        <v>9.3192771084337345</v>
      </c>
      <c r="Y17" s="21">
        <v>9.5887501134483237</v>
      </c>
      <c r="Z17" s="6">
        <v>6.2254534084518891</v>
      </c>
    </row>
    <row r="18" spans="1:26" x14ac:dyDescent="0.2">
      <c r="B18" s="30" t="s">
        <v>26</v>
      </c>
      <c r="C18" s="31">
        <v>2594</v>
      </c>
      <c r="D18" s="41">
        <v>5.846660958904109</v>
      </c>
      <c r="E18" s="40">
        <v>6.239378604508909</v>
      </c>
      <c r="F18" s="42">
        <v>4.0725837166380039</v>
      </c>
      <c r="G18" s="31">
        <v>4050</v>
      </c>
      <c r="H18" s="41">
        <v>12.187500000000002</v>
      </c>
      <c r="I18" s="40">
        <v>12.464171879565566</v>
      </c>
      <c r="J18" s="42">
        <v>3.6990219994938514</v>
      </c>
      <c r="K18" s="31">
        <v>610</v>
      </c>
      <c r="L18" s="41">
        <v>11.200487288135594</v>
      </c>
      <c r="M18" s="40">
        <v>11.943977104746152</v>
      </c>
      <c r="N18" s="42">
        <v>3.5402049800615107</v>
      </c>
      <c r="O18" s="31">
        <v>1028</v>
      </c>
      <c r="P18" s="41">
        <v>7.0300670731707324</v>
      </c>
      <c r="Q18" s="40">
        <v>7.8548779316440163</v>
      </c>
      <c r="R18" s="42">
        <v>4.5290698301907293</v>
      </c>
      <c r="S18" s="31">
        <v>676</v>
      </c>
      <c r="T18" s="41">
        <v>10.246996753246753</v>
      </c>
      <c r="U18" s="40">
        <v>10.825735358496535</v>
      </c>
      <c r="V18" s="42">
        <v>3.8654877328520598</v>
      </c>
      <c r="W18" s="31">
        <v>3853</v>
      </c>
      <c r="X18" s="41">
        <v>15.487499999999999</v>
      </c>
      <c r="Y18" s="40">
        <v>15.617803661357421</v>
      </c>
      <c r="Z18" s="42">
        <v>5.5029115547007121</v>
      </c>
    </row>
    <row r="19" spans="1:26" x14ac:dyDescent="0.2">
      <c r="B19" s="7" t="s">
        <v>27</v>
      </c>
      <c r="C19" s="8">
        <v>1373</v>
      </c>
      <c r="D19" s="9">
        <v>5.740654205607477</v>
      </c>
      <c r="E19" s="6">
        <v>6.0299194353231984</v>
      </c>
      <c r="F19" s="6">
        <v>1.9263663218742046</v>
      </c>
      <c r="G19" s="8">
        <v>1873</v>
      </c>
      <c r="H19" s="9">
        <v>10.96875</v>
      </c>
      <c r="I19" s="6">
        <v>11.2376041537056</v>
      </c>
      <c r="J19" s="6">
        <v>3.2205704241240691</v>
      </c>
      <c r="K19" s="8">
        <v>325</v>
      </c>
      <c r="L19" s="9">
        <v>10.119760479041915</v>
      </c>
      <c r="M19" s="6">
        <v>10.380692886924884</v>
      </c>
      <c r="N19" s="6">
        <v>2.5218438438095454</v>
      </c>
      <c r="O19" s="8">
        <v>495</v>
      </c>
      <c r="P19" s="9">
        <v>6.9370104438642297</v>
      </c>
      <c r="Q19" s="6">
        <v>7.2106378886467084</v>
      </c>
      <c r="R19" s="6">
        <v>2.1916240383655849</v>
      </c>
      <c r="S19" s="8">
        <v>305</v>
      </c>
      <c r="T19" s="9">
        <v>8.5871559633027523</v>
      </c>
      <c r="U19" s="6">
        <v>9.3628649821727681</v>
      </c>
      <c r="V19" s="6">
        <v>3.4404741972801141</v>
      </c>
      <c r="W19" s="8">
        <v>1081</v>
      </c>
      <c r="X19" s="9">
        <v>16.453125</v>
      </c>
      <c r="Y19" s="6">
        <v>17.438805580035218</v>
      </c>
      <c r="Z19" s="6">
        <v>9.1288465502290528</v>
      </c>
    </row>
    <row r="20" spans="1:26" x14ac:dyDescent="0.2">
      <c r="A20" t="s">
        <v>28</v>
      </c>
      <c r="B20" s="30" t="s">
        <v>29</v>
      </c>
      <c r="C20" s="32">
        <v>1004</v>
      </c>
      <c r="D20" s="43">
        <v>3.6603409090909089</v>
      </c>
      <c r="E20" s="42">
        <v>3.7997213098802809</v>
      </c>
      <c r="F20" s="42">
        <v>1.2727703335139049</v>
      </c>
      <c r="G20" s="32">
        <v>2005</v>
      </c>
      <c r="H20" s="43">
        <v>8.0136986301369859</v>
      </c>
      <c r="I20" s="42">
        <v>8.401703924256628</v>
      </c>
      <c r="J20" s="42">
        <v>3.3065974147374693</v>
      </c>
      <c r="K20" s="32">
        <v>451</v>
      </c>
      <c r="L20" s="43">
        <v>8.0521376433785186</v>
      </c>
      <c r="M20" s="42">
        <v>8.7165669305746913</v>
      </c>
      <c r="N20" s="42">
        <v>3.6907970691344292</v>
      </c>
      <c r="O20" s="32">
        <v>702</v>
      </c>
      <c r="P20" s="43">
        <v>3.6887202083630655</v>
      </c>
      <c r="Q20" s="42">
        <v>3.9981391853856021</v>
      </c>
      <c r="R20" s="42">
        <v>1.580228635875949</v>
      </c>
      <c r="S20" s="32">
        <v>676</v>
      </c>
      <c r="T20" s="43">
        <v>5.6916116052821035</v>
      </c>
      <c r="U20" s="42">
        <v>6.3338621711606242</v>
      </c>
      <c r="V20" s="42">
        <v>3.4683468026289606</v>
      </c>
      <c r="W20" s="32">
        <v>361</v>
      </c>
      <c r="X20" s="43">
        <v>7.3125</v>
      </c>
      <c r="Y20" s="42">
        <v>9.0275562869422945</v>
      </c>
      <c r="Z20" s="42">
        <v>6.828696990225529</v>
      </c>
    </row>
    <row r="21" spans="1:26" x14ac:dyDescent="0.2">
      <c r="B21" s="7" t="s">
        <v>30</v>
      </c>
      <c r="C21" s="24">
        <v>1445</v>
      </c>
      <c r="D21" s="25">
        <v>5.436802973977696</v>
      </c>
      <c r="E21" s="10">
        <v>5.8306428312026934</v>
      </c>
      <c r="F21" s="10">
        <v>2.4133073909509282</v>
      </c>
      <c r="G21" s="24">
        <v>2003</v>
      </c>
      <c r="H21" s="25">
        <v>11.625</v>
      </c>
      <c r="I21" s="10">
        <v>12.163351026481187</v>
      </c>
      <c r="J21" s="10">
        <v>4.5754071607927864</v>
      </c>
      <c r="K21" s="24">
        <v>394</v>
      </c>
      <c r="L21" s="25">
        <v>10.173929398148148</v>
      </c>
      <c r="M21" s="10">
        <v>10.770718129841578</v>
      </c>
      <c r="N21" s="10">
        <v>3.3107433368206998</v>
      </c>
      <c r="O21" s="24">
        <v>705</v>
      </c>
      <c r="P21" s="25">
        <v>7.3449999999999998</v>
      </c>
      <c r="Q21" s="10">
        <v>7.7319710567893472</v>
      </c>
      <c r="R21" s="10">
        <v>2.4875522383378286</v>
      </c>
      <c r="S21" s="24">
        <v>392</v>
      </c>
      <c r="T21" s="25">
        <v>9.3709061135371172</v>
      </c>
      <c r="U21" s="10">
        <v>9.5574498359067235</v>
      </c>
      <c r="V21" s="10">
        <v>2.7461444294900916</v>
      </c>
      <c r="W21" s="24">
        <v>23</v>
      </c>
      <c r="X21" s="25">
        <v>8.9176829268292686</v>
      </c>
      <c r="Y21" s="10">
        <v>9.6900049935155952</v>
      </c>
      <c r="Z21" s="10">
        <v>5.2220970286804294</v>
      </c>
    </row>
    <row r="22" spans="1:26" x14ac:dyDescent="0.2">
      <c r="B22" s="11" t="s">
        <v>31</v>
      </c>
      <c r="C22" s="12">
        <v>9097</v>
      </c>
      <c r="D22" s="26">
        <v>5.7182432432432426</v>
      </c>
      <c r="E22" s="13">
        <v>6.0532145065889598</v>
      </c>
      <c r="F22" s="13">
        <v>2.8352609957658808</v>
      </c>
      <c r="G22" s="14">
        <v>13303</v>
      </c>
      <c r="H22" s="26">
        <v>11.337729357798166</v>
      </c>
      <c r="I22" s="13">
        <v>11.671780348059615</v>
      </c>
      <c r="J22" s="13">
        <v>3.9429733827564286</v>
      </c>
      <c r="K22" s="14">
        <v>2054</v>
      </c>
      <c r="L22" s="26">
        <v>10.35</v>
      </c>
      <c r="M22" s="13">
        <v>10.982350422887482</v>
      </c>
      <c r="N22" s="13">
        <v>3.6403743755142228</v>
      </c>
      <c r="O22" s="14">
        <v>3990</v>
      </c>
      <c r="P22" s="26">
        <v>6.7623191710776505</v>
      </c>
      <c r="Q22" s="13">
        <v>7.3623121038810488</v>
      </c>
      <c r="R22" s="13">
        <v>3.243454864053537</v>
      </c>
      <c r="S22" s="14">
        <v>2972</v>
      </c>
      <c r="T22" s="26">
        <v>8.9111492253151265</v>
      </c>
      <c r="U22" s="13">
        <v>9.6057969083163162</v>
      </c>
      <c r="V22" s="13">
        <v>3.8240595077335975</v>
      </c>
      <c r="W22" s="14">
        <v>8046</v>
      </c>
      <c r="X22" s="26">
        <v>14.410001350621286</v>
      </c>
      <c r="Y22" s="13">
        <v>14.759572833915421</v>
      </c>
      <c r="Z22" s="13">
        <v>8.157366871112167</v>
      </c>
    </row>
    <row r="23" spans="1:26" x14ac:dyDescent="0.2">
      <c r="B23" s="30" t="s">
        <v>32</v>
      </c>
      <c r="C23" s="33">
        <v>16831</v>
      </c>
      <c r="D23" s="43">
        <v>3.5731737112142685</v>
      </c>
      <c r="E23" s="42">
        <v>3.7866402053057953</v>
      </c>
      <c r="F23" s="42">
        <v>1.614125421957278</v>
      </c>
      <c r="G23" s="34">
        <v>38263</v>
      </c>
      <c r="H23" s="43">
        <v>8.17741935483871</v>
      </c>
      <c r="I23" s="42">
        <v>8.5804312798733537</v>
      </c>
      <c r="J23" s="42">
        <v>3.6927141760116564</v>
      </c>
      <c r="K23" s="34">
        <v>19172</v>
      </c>
      <c r="L23" s="43">
        <v>7.7207002090176164</v>
      </c>
      <c r="M23" s="42">
        <v>8.1904551249336048</v>
      </c>
      <c r="N23" s="42">
        <v>2.9405390625958856</v>
      </c>
      <c r="O23" s="34">
        <v>13814</v>
      </c>
      <c r="P23" s="43">
        <v>3.9039180370896647</v>
      </c>
      <c r="Q23" s="42">
        <v>4.1818812593396846</v>
      </c>
      <c r="R23" s="42">
        <v>1.7209087057368826</v>
      </c>
      <c r="S23" s="34">
        <v>9597</v>
      </c>
      <c r="T23" s="43">
        <v>6.117647058823529</v>
      </c>
      <c r="U23" s="42">
        <v>6.7496569240129531</v>
      </c>
      <c r="V23" s="42">
        <v>3.4783182606174168</v>
      </c>
      <c r="W23" s="34">
        <v>6065</v>
      </c>
      <c r="X23" s="43">
        <v>6.3243243243243246</v>
      </c>
      <c r="Y23" s="42">
        <v>7.2438423778646985</v>
      </c>
      <c r="Z23" s="42">
        <v>4.9428808365859425</v>
      </c>
    </row>
    <row r="24" spans="1:26" x14ac:dyDescent="0.2">
      <c r="B24" s="27" t="s">
        <v>33</v>
      </c>
      <c r="C24" s="28">
        <v>25928</v>
      </c>
      <c r="D24" s="18">
        <v>4.1665455426356584</v>
      </c>
      <c r="E24" s="15">
        <v>4.5818818906950947</v>
      </c>
      <c r="F24" s="16">
        <v>2.3836071429507188</v>
      </c>
      <c r="G24" s="17">
        <v>51566</v>
      </c>
      <c r="H24" s="18">
        <v>8.7752470230554867</v>
      </c>
      <c r="I24" s="15">
        <v>9.3779377115159228</v>
      </c>
      <c r="J24" s="16">
        <v>3.9947728554312669</v>
      </c>
      <c r="K24" s="17">
        <v>21226</v>
      </c>
      <c r="L24" s="18">
        <v>7.9239101545301276</v>
      </c>
      <c r="M24" s="15">
        <v>8.4606215690115185</v>
      </c>
      <c r="N24" s="16">
        <v>3.1262047520669829</v>
      </c>
      <c r="O24" s="17">
        <v>17804</v>
      </c>
      <c r="P24" s="18">
        <v>4.254545454545454</v>
      </c>
      <c r="Q24" s="15">
        <v>4.8946378909797694</v>
      </c>
      <c r="R24" s="16">
        <v>2.5325653328457678</v>
      </c>
      <c r="S24" s="17">
        <v>12569</v>
      </c>
      <c r="T24" s="18">
        <v>6.6987179487179489</v>
      </c>
      <c r="U24" s="15">
        <v>7.4250048461507099</v>
      </c>
      <c r="V24" s="16">
        <v>3.763970995903239</v>
      </c>
      <c r="W24" s="17">
        <v>14111</v>
      </c>
      <c r="X24" s="18">
        <v>10.713825214899714</v>
      </c>
      <c r="Y24" s="15">
        <v>11.529262776800579</v>
      </c>
      <c r="Z24" s="16">
        <v>7.8920493184039584</v>
      </c>
    </row>
    <row r="25" spans="1:26" x14ac:dyDescent="0.2">
      <c r="B25" s="124" t="s">
        <v>34</v>
      </c>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row>
    <row r="26" spans="1:26" ht="28.5" customHeight="1" x14ac:dyDescent="0.2">
      <c r="B26" s="125" t="s">
        <v>89</v>
      </c>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row>
    <row r="27" spans="1:26" ht="14.75" customHeight="1" x14ac:dyDescent="0.2">
      <c r="B27" s="125" t="s">
        <v>35</v>
      </c>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row>
    <row r="28" spans="1:26" x14ac:dyDescent="0.2">
      <c r="B28" s="126" t="s">
        <v>36</v>
      </c>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6"/>
    </row>
    <row r="29" spans="1:26" ht="14.75" customHeight="1" x14ac:dyDescent="0.2">
      <c r="B29" s="125" t="s">
        <v>37</v>
      </c>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row>
    <row r="30" spans="1:26" x14ac:dyDescent="0.2">
      <c r="B30" s="123" t="s">
        <v>38</v>
      </c>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row>
    <row r="31" spans="1:26" ht="14.75" customHeight="1" x14ac:dyDescent="0.2">
      <c r="B31" s="125" t="s">
        <v>39</v>
      </c>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row>
    <row r="32" spans="1:26" ht="14.75" customHeight="1" x14ac:dyDescent="0.2">
      <c r="B32" s="123" t="s">
        <v>40</v>
      </c>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row>
    <row r="33" spans="2:26" ht="14.75" customHeight="1" x14ac:dyDescent="0.2">
      <c r="B33" s="125" t="s">
        <v>41</v>
      </c>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row>
    <row r="34" spans="2:26" ht="14.75" customHeight="1" x14ac:dyDescent="0.2">
      <c r="B34" s="123" t="s">
        <v>42</v>
      </c>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row>
    <row r="35" spans="2:26" ht="14.75" customHeight="1" x14ac:dyDescent="0.2">
      <c r="B35" s="125" t="s">
        <v>43</v>
      </c>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row>
    <row r="36" spans="2:26" x14ac:dyDescent="0.2">
      <c r="B36" s="123" t="s">
        <v>44</v>
      </c>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row>
    <row r="37" spans="2:26" ht="14.75" customHeight="1" x14ac:dyDescent="0.2">
      <c r="B37" s="125" t="s">
        <v>45</v>
      </c>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row>
    <row r="38" spans="2:26" x14ac:dyDescent="0.2">
      <c r="B38" s="127" t="s">
        <v>46</v>
      </c>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row>
    <row r="39" spans="2:26" ht="14.75" customHeight="1" x14ac:dyDescent="0.2">
      <c r="B39" s="112" t="s">
        <v>47</v>
      </c>
      <c r="C39" s="112"/>
      <c r="D39" s="112"/>
      <c r="E39" s="112"/>
      <c r="F39" s="112"/>
      <c r="G39" s="112"/>
      <c r="H39" s="112"/>
      <c r="I39" s="112"/>
      <c r="J39" s="112"/>
      <c r="K39" s="112"/>
      <c r="L39" s="112"/>
      <c r="M39" s="112"/>
      <c r="N39" s="112"/>
      <c r="O39" s="112"/>
      <c r="P39" s="112"/>
      <c r="Q39" s="112"/>
      <c r="R39" s="112"/>
      <c r="S39" s="112"/>
      <c r="T39" s="112"/>
      <c r="U39" s="112"/>
      <c r="V39" s="112"/>
      <c r="W39" s="112"/>
      <c r="X39" s="112"/>
      <c r="Y39" s="112"/>
      <c r="Z39" s="112"/>
    </row>
    <row r="40" spans="2:26" ht="31" customHeight="1" x14ac:dyDescent="0.2">
      <c r="B40" s="112" t="s">
        <v>48</v>
      </c>
      <c r="C40" s="112"/>
      <c r="D40" s="112"/>
      <c r="E40" s="112"/>
      <c r="F40" s="112"/>
      <c r="G40" s="112"/>
      <c r="H40" s="112"/>
      <c r="I40" s="112"/>
      <c r="J40" s="112"/>
      <c r="K40" s="112"/>
      <c r="L40" s="112"/>
      <c r="M40" s="112"/>
      <c r="N40" s="112"/>
      <c r="O40" s="112"/>
      <c r="P40" s="112"/>
      <c r="Q40" s="112"/>
      <c r="R40" s="112"/>
      <c r="S40" s="112"/>
      <c r="T40" s="112"/>
      <c r="U40" s="112"/>
      <c r="V40" s="112"/>
      <c r="W40" s="112"/>
      <c r="X40" s="112"/>
      <c r="Y40" s="112"/>
      <c r="Z40" s="112"/>
    </row>
    <row r="41" spans="2:26" x14ac:dyDescent="0.2">
      <c r="B41" s="44"/>
      <c r="C41" s="44"/>
      <c r="D41" s="44"/>
      <c r="E41" s="44"/>
      <c r="F41" s="44"/>
      <c r="G41" s="44"/>
      <c r="H41" s="44"/>
      <c r="I41" s="44"/>
      <c r="J41" s="44"/>
      <c r="K41" s="44"/>
      <c r="L41" s="44"/>
      <c r="M41" s="44"/>
      <c r="N41" s="44"/>
      <c r="O41" s="44"/>
      <c r="P41" s="44"/>
      <c r="Q41" s="44"/>
      <c r="R41" s="44"/>
      <c r="S41" s="44"/>
      <c r="T41" s="44"/>
      <c r="U41" s="44"/>
      <c r="V41" s="44"/>
      <c r="W41" s="44"/>
      <c r="X41" s="44"/>
      <c r="Y41" s="44"/>
      <c r="Z41" s="44"/>
    </row>
  </sheetData>
  <mergeCells count="30">
    <mergeCell ref="B34:Z34"/>
    <mergeCell ref="B35:Z35"/>
    <mergeCell ref="B36:Z36"/>
    <mergeCell ref="B37:Z37"/>
    <mergeCell ref="B2:Z2"/>
    <mergeCell ref="B3:B5"/>
    <mergeCell ref="C3:F3"/>
    <mergeCell ref="G3:J3"/>
    <mergeCell ref="K3:N3"/>
    <mergeCell ref="O3:R3"/>
    <mergeCell ref="S3:V3"/>
    <mergeCell ref="W3:Z3"/>
    <mergeCell ref="D4:F4"/>
    <mergeCell ref="H4:J4"/>
    <mergeCell ref="B40:Z40"/>
    <mergeCell ref="L4:N4"/>
    <mergeCell ref="P4:R4"/>
    <mergeCell ref="T4:V4"/>
    <mergeCell ref="X4:Z4"/>
    <mergeCell ref="B25:Z25"/>
    <mergeCell ref="B26:Z26"/>
    <mergeCell ref="B27:Z27"/>
    <mergeCell ref="B28:Z28"/>
    <mergeCell ref="B29:Z29"/>
    <mergeCell ref="B30:Z30"/>
    <mergeCell ref="B31:Z31"/>
    <mergeCell ref="B32:Z32"/>
    <mergeCell ref="B38:Z38"/>
    <mergeCell ref="B39:Z39"/>
    <mergeCell ref="B33:Z33"/>
  </mergeCells>
  <pageMargins left="0.7" right="0.7" top="0.78740157499999996" bottom="0.78740157499999996"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4139E-ABC8-4EF1-ACDC-85B63C98A64F}">
  <dimension ref="B2:V38"/>
  <sheetViews>
    <sheetView topLeftCell="B3" zoomScale="172" zoomScaleNormal="100" workbookViewId="0">
      <selection activeCell="B25" sqref="B25:V25"/>
    </sheetView>
  </sheetViews>
  <sheetFormatPr baseColWidth="10" defaultColWidth="10.5" defaultRowHeight="15" x14ac:dyDescent="0.2"/>
  <cols>
    <col min="2" max="2" width="29.5" customWidth="1"/>
    <col min="3" max="3" width="11.5" customWidth="1"/>
    <col min="4" max="4" width="12" customWidth="1"/>
    <col min="5" max="8" width="11.5" customWidth="1"/>
    <col min="9" max="10" width="12.5" customWidth="1"/>
    <col min="11" max="11" width="12" customWidth="1"/>
    <col min="14" max="14" width="11.5" customWidth="1"/>
    <col min="22" max="22" width="12.5" customWidth="1"/>
  </cols>
  <sheetData>
    <row r="2" spans="2:22" s="1" customFormat="1" ht="31.5" customHeight="1" x14ac:dyDescent="0.25">
      <c r="B2" s="113" t="s">
        <v>61</v>
      </c>
      <c r="C2" s="113"/>
      <c r="D2" s="113"/>
      <c r="E2" s="113"/>
      <c r="F2" s="113"/>
      <c r="G2" s="113"/>
      <c r="H2" s="113"/>
      <c r="I2" s="113"/>
      <c r="J2" s="113"/>
      <c r="K2" s="113"/>
      <c r="L2" s="113"/>
      <c r="M2" s="113"/>
      <c r="N2" s="113"/>
      <c r="O2" s="113"/>
      <c r="P2" s="113"/>
      <c r="Q2" s="113"/>
      <c r="R2" s="113"/>
      <c r="S2" s="113"/>
      <c r="T2" s="113"/>
      <c r="U2" s="113"/>
      <c r="V2" s="113"/>
    </row>
    <row r="3" spans="2:22" ht="31.5" customHeight="1" x14ac:dyDescent="0.2">
      <c r="B3" s="114" t="s">
        <v>1</v>
      </c>
      <c r="C3" s="117" t="s">
        <v>2</v>
      </c>
      <c r="D3" s="118"/>
      <c r="E3" s="118"/>
      <c r="F3" s="119"/>
      <c r="G3" s="117" t="s">
        <v>3</v>
      </c>
      <c r="H3" s="118"/>
      <c r="I3" s="118"/>
      <c r="J3" s="119"/>
      <c r="K3" s="117" t="s">
        <v>4</v>
      </c>
      <c r="L3" s="118"/>
      <c r="M3" s="118"/>
      <c r="N3" s="119"/>
      <c r="O3" s="117" t="s">
        <v>5</v>
      </c>
      <c r="P3" s="118"/>
      <c r="Q3" s="118"/>
      <c r="R3" s="119"/>
      <c r="S3" s="117" t="s">
        <v>6</v>
      </c>
      <c r="T3" s="118"/>
      <c r="U3" s="118"/>
      <c r="V3" s="119"/>
    </row>
    <row r="4" spans="2:22" ht="37.5" customHeight="1" x14ac:dyDescent="0.2">
      <c r="B4" s="115"/>
      <c r="C4" s="19" t="s">
        <v>8</v>
      </c>
      <c r="D4" s="128" t="s">
        <v>88</v>
      </c>
      <c r="E4" s="121"/>
      <c r="F4" s="129"/>
      <c r="G4" s="19" t="s">
        <v>8</v>
      </c>
      <c r="H4" s="128" t="s">
        <v>88</v>
      </c>
      <c r="I4" s="121"/>
      <c r="J4" s="129"/>
      <c r="K4" s="19" t="s">
        <v>8</v>
      </c>
      <c r="L4" s="128" t="s">
        <v>88</v>
      </c>
      <c r="M4" s="121"/>
      <c r="N4" s="129"/>
      <c r="O4" s="19" t="s">
        <v>8</v>
      </c>
      <c r="P4" s="128" t="s">
        <v>88</v>
      </c>
      <c r="Q4" s="121"/>
      <c r="R4" s="129"/>
      <c r="S4" s="19" t="s">
        <v>8</v>
      </c>
      <c r="T4" s="128" t="s">
        <v>88</v>
      </c>
      <c r="U4" s="121"/>
      <c r="V4" s="129"/>
    </row>
    <row r="5" spans="2:22" ht="30" customHeight="1" x14ac:dyDescent="0.2">
      <c r="B5" s="116"/>
      <c r="C5" s="20" t="s">
        <v>9</v>
      </c>
      <c r="D5" s="2" t="s">
        <v>10</v>
      </c>
      <c r="E5" s="2" t="s">
        <v>11</v>
      </c>
      <c r="F5" s="2" t="s">
        <v>52</v>
      </c>
      <c r="G5" s="20" t="s">
        <v>9</v>
      </c>
      <c r="H5" s="2" t="s">
        <v>10</v>
      </c>
      <c r="I5" s="2" t="s">
        <v>11</v>
      </c>
      <c r="J5" s="2" t="s">
        <v>52</v>
      </c>
      <c r="K5" s="20" t="s">
        <v>9</v>
      </c>
      <c r="L5" s="2" t="s">
        <v>10</v>
      </c>
      <c r="M5" s="2" t="s">
        <v>11</v>
      </c>
      <c r="N5" s="2" t="s">
        <v>52</v>
      </c>
      <c r="O5" s="20" t="s">
        <v>9</v>
      </c>
      <c r="P5" s="2" t="s">
        <v>10</v>
      </c>
      <c r="Q5" s="2" t="s">
        <v>11</v>
      </c>
      <c r="R5" s="2" t="s">
        <v>52</v>
      </c>
      <c r="S5" s="20" t="s">
        <v>9</v>
      </c>
      <c r="T5" s="2" t="s">
        <v>10</v>
      </c>
      <c r="U5" s="2" t="s">
        <v>11</v>
      </c>
      <c r="V5" s="2" t="s">
        <v>52</v>
      </c>
    </row>
    <row r="6" spans="2:22" x14ac:dyDescent="0.2">
      <c r="B6" s="30" t="s">
        <v>13</v>
      </c>
      <c r="C6" s="31">
        <v>4682</v>
      </c>
      <c r="D6" s="35">
        <v>3.043840073276364</v>
      </c>
      <c r="E6" s="36">
        <v>3.2488246584370453</v>
      </c>
      <c r="F6" s="37">
        <v>1.4868854240456004</v>
      </c>
      <c r="G6" s="31">
        <v>6080</v>
      </c>
      <c r="H6" s="35">
        <v>7.048589628785412</v>
      </c>
      <c r="I6" s="36">
        <v>7.6148313037826965</v>
      </c>
      <c r="J6" s="37">
        <v>14.507686416427386</v>
      </c>
      <c r="K6" s="31">
        <v>3383</v>
      </c>
      <c r="L6" s="35">
        <v>6.9016853932584272</v>
      </c>
      <c r="M6" s="36">
        <v>7.4278342074533912</v>
      </c>
      <c r="N6" s="37">
        <v>3.1293808003164161</v>
      </c>
      <c r="O6" s="31">
        <v>965</v>
      </c>
      <c r="P6" s="35">
        <v>3.2219827586206899</v>
      </c>
      <c r="Q6" s="36">
        <v>3.5242062233570395</v>
      </c>
      <c r="R6" s="37">
        <v>1.5795781373498226</v>
      </c>
      <c r="S6" s="31">
        <v>1815</v>
      </c>
      <c r="T6" s="35">
        <v>5.2698181194234728</v>
      </c>
      <c r="U6" s="36">
        <v>5.8245288137483575</v>
      </c>
      <c r="V6" s="37">
        <v>2.7769993678538638</v>
      </c>
    </row>
    <row r="7" spans="2:22" x14ac:dyDescent="0.2">
      <c r="B7" s="7" t="s">
        <v>14</v>
      </c>
      <c r="C7" s="8">
        <v>2948</v>
      </c>
      <c r="D7" s="3">
        <v>3.6823238124133146</v>
      </c>
      <c r="E7" s="4">
        <v>3.8942012523047227</v>
      </c>
      <c r="F7" s="21">
        <v>1.3824652817547005</v>
      </c>
      <c r="G7" s="8">
        <v>8487</v>
      </c>
      <c r="H7" s="5">
        <v>8.3979094076655052</v>
      </c>
      <c r="I7" s="4">
        <v>8.7517213323972509</v>
      </c>
      <c r="J7" s="21">
        <v>3.2090828382644037</v>
      </c>
      <c r="K7" s="8">
        <v>2314</v>
      </c>
      <c r="L7" s="5">
        <v>8.2403255493468244</v>
      </c>
      <c r="M7" s="4">
        <v>8.5737933094704637</v>
      </c>
      <c r="N7" s="21">
        <v>2.6815336138908421</v>
      </c>
      <c r="O7" s="8">
        <v>3865</v>
      </c>
      <c r="P7" s="5">
        <v>3.8501742160278747</v>
      </c>
      <c r="Q7" s="4">
        <v>4.1223098485825949</v>
      </c>
      <c r="R7" s="21">
        <v>1.6131794703979343</v>
      </c>
      <c r="S7" s="8">
        <v>1031</v>
      </c>
      <c r="T7" s="5">
        <v>6.7833333333333341</v>
      </c>
      <c r="U7" s="4">
        <v>7.1228376717142146</v>
      </c>
      <c r="V7" s="21">
        <v>2.9948897081060655</v>
      </c>
    </row>
    <row r="8" spans="2:22" x14ac:dyDescent="0.2">
      <c r="B8" s="45" t="s">
        <v>15</v>
      </c>
      <c r="C8" s="31">
        <v>880</v>
      </c>
      <c r="D8" s="46">
        <v>5.6853247698125671</v>
      </c>
      <c r="E8" s="39">
        <v>6.1798551109094468</v>
      </c>
      <c r="F8" s="40">
        <v>2.4078529827397928</v>
      </c>
      <c r="G8" s="31">
        <v>1172</v>
      </c>
      <c r="H8" s="38">
        <v>8.5951552206982154</v>
      </c>
      <c r="I8" s="39">
        <v>9.1512512426582706</v>
      </c>
      <c r="J8" s="40">
        <v>3.5443680920463612</v>
      </c>
      <c r="K8" s="31">
        <v>250</v>
      </c>
      <c r="L8" s="38">
        <v>8.748239436619718</v>
      </c>
      <c r="M8" s="39">
        <v>9.30612075841786</v>
      </c>
      <c r="N8" s="40">
        <v>3.2174403974992742</v>
      </c>
      <c r="O8" s="31">
        <v>676</v>
      </c>
      <c r="P8" s="38">
        <v>6.3109091889559963</v>
      </c>
      <c r="Q8" s="39">
        <v>6.754713473839173</v>
      </c>
      <c r="R8" s="40">
        <v>2.8538176104404553</v>
      </c>
      <c r="S8" s="31">
        <v>792</v>
      </c>
      <c r="T8" s="38">
        <v>7.494886363636363</v>
      </c>
      <c r="U8" s="39">
        <v>8.0108894036977585</v>
      </c>
      <c r="V8" s="40">
        <v>3.2056117560086501</v>
      </c>
    </row>
    <row r="9" spans="2:22" x14ac:dyDescent="0.2">
      <c r="B9" s="47" t="s">
        <v>17</v>
      </c>
      <c r="C9" s="8">
        <v>1434</v>
      </c>
      <c r="D9" s="5">
        <v>5.5667545541706609</v>
      </c>
      <c r="E9" s="4">
        <v>5.8695003242979746</v>
      </c>
      <c r="F9" s="21">
        <v>1.9667920180421679</v>
      </c>
      <c r="G9" s="8">
        <v>2184</v>
      </c>
      <c r="H9" s="5">
        <v>10.544496474555487</v>
      </c>
      <c r="I9" s="4">
        <v>10.940556686943967</v>
      </c>
      <c r="J9" s="21">
        <v>3.9090056673242963</v>
      </c>
      <c r="K9" s="8">
        <v>257</v>
      </c>
      <c r="L9" s="5">
        <v>9.7572598659717045</v>
      </c>
      <c r="M9" s="4">
        <v>10.17261151811037</v>
      </c>
      <c r="N9" s="21">
        <v>3.135590970466827</v>
      </c>
      <c r="O9" s="8">
        <v>666</v>
      </c>
      <c r="P9" s="5">
        <v>6.5954609868166791</v>
      </c>
      <c r="Q9" s="4">
        <v>7.1413971417773352</v>
      </c>
      <c r="R9" s="21">
        <v>2.5125961717597933</v>
      </c>
      <c r="S9" s="8">
        <v>538</v>
      </c>
      <c r="T9" s="5">
        <v>8.8564510686164226</v>
      </c>
      <c r="U9" s="4">
        <v>9.204227547123832</v>
      </c>
      <c r="V9" s="48">
        <v>3.2872808592681113</v>
      </c>
    </row>
    <row r="10" spans="2:22" x14ac:dyDescent="0.2">
      <c r="B10" s="45" t="s">
        <v>18</v>
      </c>
      <c r="C10" s="31">
        <v>180</v>
      </c>
      <c r="D10" s="38">
        <v>3.5431779192252808</v>
      </c>
      <c r="E10" s="39">
        <v>3.7638746922171795</v>
      </c>
      <c r="F10" s="40">
        <v>1.9539180215263738</v>
      </c>
      <c r="G10" s="49">
        <v>535</v>
      </c>
      <c r="H10" s="38">
        <v>8.2699905482041576</v>
      </c>
      <c r="I10" s="39">
        <v>8.779229178202236</v>
      </c>
      <c r="J10" s="40">
        <v>3.7739403303839212</v>
      </c>
      <c r="K10" s="49">
        <v>23</v>
      </c>
      <c r="L10" s="38">
        <v>8.52</v>
      </c>
      <c r="M10" s="39">
        <v>8.8798984960444276</v>
      </c>
      <c r="N10" s="40">
        <v>2.2794420138915483</v>
      </c>
      <c r="O10" s="49">
        <v>301</v>
      </c>
      <c r="P10" s="38">
        <v>3.38</v>
      </c>
      <c r="Q10" s="39">
        <v>3.7011853180840384</v>
      </c>
      <c r="R10" s="40">
        <v>1.6345386391755827</v>
      </c>
      <c r="S10" s="49">
        <v>141</v>
      </c>
      <c r="T10" s="38">
        <v>6.0040632054176077</v>
      </c>
      <c r="U10" s="39">
        <v>6.6522655821512702</v>
      </c>
      <c r="V10" s="50">
        <v>2.8237938107281328</v>
      </c>
    </row>
    <row r="11" spans="2:22" x14ac:dyDescent="0.2">
      <c r="B11" s="47" t="s">
        <v>19</v>
      </c>
      <c r="C11" s="51">
        <v>996</v>
      </c>
      <c r="D11" s="5">
        <v>4.7578416657768798</v>
      </c>
      <c r="E11" s="4">
        <v>5.6097826753182751</v>
      </c>
      <c r="F11" s="21">
        <v>5.7871816600575139</v>
      </c>
      <c r="G11" s="52">
        <v>1052</v>
      </c>
      <c r="H11" s="5">
        <v>8.0912100727387735</v>
      </c>
      <c r="I11" s="4">
        <v>8.7425527860500551</v>
      </c>
      <c r="J11" s="21">
        <v>5.4633119082052239</v>
      </c>
      <c r="K11" s="52">
        <v>411</v>
      </c>
      <c r="L11" s="5">
        <v>7.7600472813238772</v>
      </c>
      <c r="M11" s="4">
        <v>8.9067686616926594</v>
      </c>
      <c r="N11" s="21">
        <v>7.0071634937466776</v>
      </c>
      <c r="O11" s="52">
        <v>374</v>
      </c>
      <c r="P11" s="5">
        <v>4.7786580023364484</v>
      </c>
      <c r="Q11" s="4">
        <v>5.5745517338274508</v>
      </c>
      <c r="R11" s="21">
        <v>3.8875431391047752</v>
      </c>
      <c r="S11" s="52">
        <v>302</v>
      </c>
      <c r="T11" s="5">
        <v>6.573579879877979</v>
      </c>
      <c r="U11" s="4">
        <v>7.7203986068588639</v>
      </c>
      <c r="V11" s="48">
        <v>8.0589023319630968</v>
      </c>
    </row>
    <row r="12" spans="2:22" x14ac:dyDescent="0.2">
      <c r="B12" s="45" t="s">
        <v>20</v>
      </c>
      <c r="C12" s="31">
        <v>2347</v>
      </c>
      <c r="D12" s="38">
        <v>3.7991379310344828</v>
      </c>
      <c r="E12" s="39">
        <v>3.9994427586944843</v>
      </c>
      <c r="F12" s="40">
        <v>1.6231165714775742</v>
      </c>
      <c r="G12" s="31">
        <v>3455</v>
      </c>
      <c r="H12" s="38">
        <v>9.5868821292775674</v>
      </c>
      <c r="I12" s="39">
        <v>10.077544921602367</v>
      </c>
      <c r="J12" s="40">
        <v>4.1006322694942279</v>
      </c>
      <c r="K12" s="31">
        <v>1812</v>
      </c>
      <c r="L12" s="38">
        <v>9.0694991055456171</v>
      </c>
      <c r="M12" s="39">
        <v>9.5145180979793711</v>
      </c>
      <c r="N12" s="40">
        <v>3.1486831841705989</v>
      </c>
      <c r="O12" s="31">
        <v>867</v>
      </c>
      <c r="P12" s="38">
        <v>4.0581081081081081</v>
      </c>
      <c r="Q12" s="39">
        <v>4.4394350976398433</v>
      </c>
      <c r="R12" s="40">
        <v>2.5277686366541481</v>
      </c>
      <c r="S12" s="31">
        <v>1069</v>
      </c>
      <c r="T12" s="38">
        <v>7.3617977528089895</v>
      </c>
      <c r="U12" s="39">
        <v>7.9331229008882227</v>
      </c>
      <c r="V12" s="50">
        <v>3.356062651439657</v>
      </c>
    </row>
    <row r="13" spans="2:22" x14ac:dyDescent="0.2">
      <c r="B13" s="47" t="s">
        <v>21</v>
      </c>
      <c r="C13" s="8">
        <v>1381</v>
      </c>
      <c r="D13" s="5">
        <v>5.958863858961803</v>
      </c>
      <c r="E13" s="4">
        <v>6.251320859614407</v>
      </c>
      <c r="F13" s="21">
        <v>2.1953964772978338</v>
      </c>
      <c r="G13" s="8">
        <v>1789</v>
      </c>
      <c r="H13" s="5">
        <v>13.203125</v>
      </c>
      <c r="I13" s="4">
        <v>13.429001398455343</v>
      </c>
      <c r="J13" s="21">
        <v>3.9311352177157017</v>
      </c>
      <c r="K13" s="8">
        <v>222</v>
      </c>
      <c r="L13" s="5">
        <v>12.284583926031296</v>
      </c>
      <c r="M13" s="4">
        <v>12.681302600710353</v>
      </c>
      <c r="N13" s="21">
        <v>3.6088360475430741</v>
      </c>
      <c r="O13" s="8">
        <v>349</v>
      </c>
      <c r="P13" s="5">
        <v>7.2821576763485476</v>
      </c>
      <c r="Q13" s="4">
        <v>8.1568244299840877</v>
      </c>
      <c r="R13" s="21">
        <v>3.6077995789685113</v>
      </c>
      <c r="S13" s="8">
        <v>272</v>
      </c>
      <c r="T13" s="5">
        <v>10.827137917276232</v>
      </c>
      <c r="U13" s="4">
        <v>11.225421677549251</v>
      </c>
      <c r="V13" s="48">
        <v>4.1228252303013866</v>
      </c>
    </row>
    <row r="14" spans="2:22" x14ac:dyDescent="0.2">
      <c r="B14" s="45" t="s">
        <v>22</v>
      </c>
      <c r="C14" s="49">
        <v>1263</v>
      </c>
      <c r="D14" s="38">
        <v>3.7643884892086334</v>
      </c>
      <c r="E14" s="39">
        <v>4.0387983460049206</v>
      </c>
      <c r="F14" s="40">
        <v>2.815055820536152</v>
      </c>
      <c r="G14" s="49">
        <v>6362</v>
      </c>
      <c r="H14" s="38">
        <v>7.8964294044764589</v>
      </c>
      <c r="I14" s="39">
        <v>8.014506177331544</v>
      </c>
      <c r="J14" s="40">
        <v>3.0460781408100654</v>
      </c>
      <c r="K14" s="49">
        <v>1503</v>
      </c>
      <c r="L14" s="38">
        <v>7.6418918918918921</v>
      </c>
      <c r="M14" s="39">
        <v>8.0539289780501129</v>
      </c>
      <c r="N14" s="40">
        <v>2.7245947057033995</v>
      </c>
      <c r="O14" s="49">
        <v>2351</v>
      </c>
      <c r="P14" s="38">
        <v>3.9586466165413539</v>
      </c>
      <c r="Q14" s="39">
        <v>4.2264212712216613</v>
      </c>
      <c r="R14" s="40">
        <v>1.7467077727204885</v>
      </c>
      <c r="S14" s="49">
        <v>1013</v>
      </c>
      <c r="T14" s="38">
        <v>5.8866962885520131</v>
      </c>
      <c r="U14" s="39">
        <v>6.348562998914848</v>
      </c>
      <c r="V14" s="50">
        <v>2.9136947621037352</v>
      </c>
    </row>
    <row r="15" spans="2:22" x14ac:dyDescent="0.2">
      <c r="B15" s="47" t="s">
        <v>23</v>
      </c>
      <c r="C15" s="8">
        <v>1473</v>
      </c>
      <c r="D15" s="5">
        <v>3.7047128129602358</v>
      </c>
      <c r="E15" s="4">
        <v>3.9590907353719249</v>
      </c>
      <c r="F15" s="21">
        <v>1.6360874729229735</v>
      </c>
      <c r="G15" s="8">
        <v>7106</v>
      </c>
      <c r="H15" s="5">
        <v>8.7473081286994727</v>
      </c>
      <c r="I15" s="4">
        <v>9.246561312326687</v>
      </c>
      <c r="J15" s="21">
        <v>3.6868255469636821</v>
      </c>
      <c r="K15" s="8">
        <v>7234</v>
      </c>
      <c r="L15" s="5">
        <v>7.6778198964497042</v>
      </c>
      <c r="M15" s="4">
        <v>8.0618899071214507</v>
      </c>
      <c r="N15" s="21">
        <v>2.4799692572703482</v>
      </c>
      <c r="O15" s="8">
        <v>2868</v>
      </c>
      <c r="P15" s="5">
        <v>3.9341081074194864</v>
      </c>
      <c r="Q15" s="4">
        <v>4.2945911023089742</v>
      </c>
      <c r="R15" s="21">
        <v>1.8005773542244121</v>
      </c>
      <c r="S15" s="8">
        <v>2562</v>
      </c>
      <c r="T15" s="5">
        <v>6.213938798009595</v>
      </c>
      <c r="U15" s="4">
        <v>6.7111891396840555</v>
      </c>
      <c r="V15" s="48">
        <v>2.5626415341589177</v>
      </c>
    </row>
    <row r="16" spans="2:22" x14ac:dyDescent="0.2">
      <c r="B16" s="45" t="s">
        <v>24</v>
      </c>
      <c r="C16" s="31">
        <v>862</v>
      </c>
      <c r="D16" s="38">
        <v>3.7469999999999999</v>
      </c>
      <c r="E16" s="39">
        <v>3.8820170058396628</v>
      </c>
      <c r="F16" s="40">
        <v>1.3677008431978903</v>
      </c>
      <c r="G16" s="31">
        <v>1807</v>
      </c>
      <c r="H16" s="38">
        <v>8.6076567317574515</v>
      </c>
      <c r="I16" s="39">
        <v>8.9895270005401304</v>
      </c>
      <c r="J16" s="40">
        <v>3.0817479675650534</v>
      </c>
      <c r="K16" s="31">
        <v>1738</v>
      </c>
      <c r="L16" s="38">
        <v>8.0422491572476709</v>
      </c>
      <c r="M16" s="39">
        <v>8.4127451221580536</v>
      </c>
      <c r="N16" s="40">
        <v>2.6810076618443097</v>
      </c>
      <c r="O16" s="31">
        <v>699</v>
      </c>
      <c r="P16" s="38">
        <v>4.7082901554404142</v>
      </c>
      <c r="Q16" s="39">
        <v>4.9505420369316591</v>
      </c>
      <c r="R16" s="40">
        <v>1.7583138398558495</v>
      </c>
      <c r="S16" s="31">
        <v>1261</v>
      </c>
      <c r="T16" s="38">
        <v>6.4428571428571431</v>
      </c>
      <c r="U16" s="39">
        <v>6.816852041138409</v>
      </c>
      <c r="V16" s="50">
        <v>2.4393199965516379</v>
      </c>
    </row>
    <row r="17" spans="2:22" x14ac:dyDescent="0.2">
      <c r="B17" s="47" t="s">
        <v>25</v>
      </c>
      <c r="C17" s="8">
        <v>403</v>
      </c>
      <c r="D17" s="5">
        <v>3.8122037914691949</v>
      </c>
      <c r="E17" s="21">
        <v>3.8783541331357179</v>
      </c>
      <c r="F17" s="6">
        <v>1.1933465073052021</v>
      </c>
      <c r="G17" s="8">
        <v>449</v>
      </c>
      <c r="H17" s="5">
        <v>9.7297297297297298</v>
      </c>
      <c r="I17" s="21">
        <v>9.9219859790054628</v>
      </c>
      <c r="J17" s="6">
        <v>3.5950359162175105</v>
      </c>
      <c r="K17" s="8">
        <v>186</v>
      </c>
      <c r="L17" s="5">
        <v>9.8514442608136381</v>
      </c>
      <c r="M17" s="21">
        <v>10.196915266529658</v>
      </c>
      <c r="N17" s="6">
        <v>3.4278905898549881</v>
      </c>
      <c r="O17" s="8">
        <v>35</v>
      </c>
      <c r="P17" s="5">
        <v>3.6654135338345868</v>
      </c>
      <c r="Q17" s="21">
        <v>3.9952677839762782</v>
      </c>
      <c r="R17" s="6">
        <v>1.4783290027847911</v>
      </c>
      <c r="S17" s="8">
        <v>153</v>
      </c>
      <c r="T17" s="5">
        <v>6.5396341463414638</v>
      </c>
      <c r="U17" s="21">
        <v>6.8520953743818405</v>
      </c>
      <c r="V17" s="6">
        <v>2.5304925517050441</v>
      </c>
    </row>
    <row r="18" spans="2:22" x14ac:dyDescent="0.2">
      <c r="B18" s="45" t="s">
        <v>26</v>
      </c>
      <c r="C18" s="31">
        <v>2605</v>
      </c>
      <c r="D18" s="41">
        <v>6.1578947368421062</v>
      </c>
      <c r="E18" s="40">
        <v>6.4645082274767631</v>
      </c>
      <c r="F18" s="42">
        <v>2.0969295828929519</v>
      </c>
      <c r="G18" s="31">
        <v>4024</v>
      </c>
      <c r="H18" s="41">
        <v>12.674999999999999</v>
      </c>
      <c r="I18" s="40">
        <v>12.921001479622726</v>
      </c>
      <c r="J18" s="42">
        <v>5.4273953068710208</v>
      </c>
      <c r="K18" s="31">
        <v>623</v>
      </c>
      <c r="L18" s="41">
        <v>11.413235294117648</v>
      </c>
      <c r="M18" s="40">
        <v>12.129623744531553</v>
      </c>
      <c r="N18" s="42">
        <v>3.6389025280751421</v>
      </c>
      <c r="O18" s="31">
        <v>997</v>
      </c>
      <c r="P18" s="41">
        <v>7.4953125000000007</v>
      </c>
      <c r="Q18" s="40">
        <v>8.1163228018813349</v>
      </c>
      <c r="R18" s="42">
        <v>2.800582501792896</v>
      </c>
      <c r="S18" s="31">
        <v>663</v>
      </c>
      <c r="T18" s="41">
        <v>10.324363636363636</v>
      </c>
      <c r="U18" s="40">
        <v>10.851640387105089</v>
      </c>
      <c r="V18" s="42">
        <v>4.1970637622618829</v>
      </c>
    </row>
    <row r="19" spans="2:22" x14ac:dyDescent="0.2">
      <c r="B19" s="47" t="s">
        <v>27</v>
      </c>
      <c r="C19" s="8">
        <v>1398</v>
      </c>
      <c r="D19" s="53">
        <v>5.8054154690357986</v>
      </c>
      <c r="E19" s="6">
        <v>5.9813619890022922</v>
      </c>
      <c r="F19" s="6">
        <v>1.730870216472292</v>
      </c>
      <c r="G19" s="8">
        <v>1858</v>
      </c>
      <c r="H19" s="53">
        <v>11.209850543478261</v>
      </c>
      <c r="I19" s="6">
        <v>11.490439416629492</v>
      </c>
      <c r="J19" s="6">
        <v>3.7081748937388541</v>
      </c>
      <c r="K19" s="8">
        <v>287</v>
      </c>
      <c r="L19" s="53">
        <v>10.17109634551495</v>
      </c>
      <c r="M19" s="6">
        <v>10.462902788549217</v>
      </c>
      <c r="N19" s="6">
        <v>2.9570694360606744</v>
      </c>
      <c r="O19" s="8">
        <v>475</v>
      </c>
      <c r="P19" s="53">
        <v>6.8634868421052637</v>
      </c>
      <c r="Q19" s="6">
        <v>7.2601948592931898</v>
      </c>
      <c r="R19" s="6">
        <v>2.2108818524978902</v>
      </c>
      <c r="S19" s="8">
        <v>367</v>
      </c>
      <c r="T19" s="53">
        <v>8.8214285714285712</v>
      </c>
      <c r="U19" s="6">
        <v>9.3837318803561107</v>
      </c>
      <c r="V19" s="6">
        <v>3.0909565194884925</v>
      </c>
    </row>
    <row r="20" spans="2:22" x14ac:dyDescent="0.2">
      <c r="B20" s="45" t="s">
        <v>29</v>
      </c>
      <c r="C20" s="49">
        <v>986</v>
      </c>
      <c r="D20" s="54">
        <v>3.6981830174409542</v>
      </c>
      <c r="E20" s="42">
        <v>3.9220795097667187</v>
      </c>
      <c r="F20" s="42">
        <v>2.2212815277749334</v>
      </c>
      <c r="G20" s="49">
        <v>1994</v>
      </c>
      <c r="H20" s="54">
        <v>8.1819679661287736</v>
      </c>
      <c r="I20" s="42">
        <v>8.5469043706050893</v>
      </c>
      <c r="J20" s="42">
        <v>3.3086608276086618</v>
      </c>
      <c r="K20" s="49">
        <v>432</v>
      </c>
      <c r="L20" s="54">
        <v>7.6956229860365202</v>
      </c>
      <c r="M20" s="42">
        <v>8.6874385874127391</v>
      </c>
      <c r="N20" s="42">
        <v>6.3069561837195254</v>
      </c>
      <c r="O20" s="49">
        <v>624</v>
      </c>
      <c r="P20" s="54">
        <v>3.7096079642893169</v>
      </c>
      <c r="Q20" s="42">
        <v>4.0254756750939675</v>
      </c>
      <c r="R20" s="42">
        <v>1.8415514232025714</v>
      </c>
      <c r="S20" s="49">
        <v>683</v>
      </c>
      <c r="T20" s="54">
        <v>5.7481343283582094</v>
      </c>
      <c r="U20" s="42">
        <v>6.6460372986191505</v>
      </c>
      <c r="V20" s="42">
        <v>5.2031308348904926</v>
      </c>
    </row>
    <row r="21" spans="2:22" x14ac:dyDescent="0.2">
      <c r="B21" s="47" t="s">
        <v>30</v>
      </c>
      <c r="C21" s="24">
        <v>1461</v>
      </c>
      <c r="D21" s="25">
        <v>5.484375</v>
      </c>
      <c r="E21" s="10">
        <v>5.7703353147270322</v>
      </c>
      <c r="F21" s="10">
        <v>1.7635694359112966</v>
      </c>
      <c r="G21" s="24">
        <v>1986</v>
      </c>
      <c r="H21" s="25">
        <v>11.600868725868725</v>
      </c>
      <c r="I21" s="10">
        <v>12.069095412096271</v>
      </c>
      <c r="J21" s="10">
        <v>3.5419900236077213</v>
      </c>
      <c r="K21" s="24">
        <v>447</v>
      </c>
      <c r="L21" s="25">
        <v>10.345287492590398</v>
      </c>
      <c r="M21" s="10">
        <v>10.855558792439608</v>
      </c>
      <c r="N21" s="10">
        <v>3.9300842644546909</v>
      </c>
      <c r="O21" s="24">
        <v>677</v>
      </c>
      <c r="P21" s="25">
        <v>7.3691860465116275</v>
      </c>
      <c r="Q21" s="10">
        <v>7.7451070476845887</v>
      </c>
      <c r="R21" s="10">
        <v>2.4649541734115106</v>
      </c>
      <c r="S21" s="24">
        <v>418</v>
      </c>
      <c r="T21" s="25">
        <v>9.5676136363636353</v>
      </c>
      <c r="U21" s="10">
        <v>9.839608776150742</v>
      </c>
      <c r="V21" s="10">
        <v>2.8853625237016365</v>
      </c>
    </row>
    <row r="22" spans="2:22" x14ac:dyDescent="0.2">
      <c r="B22" s="11" t="s">
        <v>31</v>
      </c>
      <c r="C22" s="12">
        <v>9159</v>
      </c>
      <c r="D22" s="55">
        <v>5.85</v>
      </c>
      <c r="E22" s="13">
        <v>6.1273783118014649</v>
      </c>
      <c r="F22" s="13">
        <v>2.0396296943581396</v>
      </c>
      <c r="G22" s="14">
        <v>13013</v>
      </c>
      <c r="H22" s="55">
        <v>11.647242455775235</v>
      </c>
      <c r="I22" s="13">
        <v>11.98466884200721</v>
      </c>
      <c r="J22" s="13">
        <v>4.5056842263069532</v>
      </c>
      <c r="K22" s="14">
        <v>2086</v>
      </c>
      <c r="L22" s="55">
        <v>10.516457877921599</v>
      </c>
      <c r="M22" s="13">
        <v>11.106511984896352</v>
      </c>
      <c r="N22" s="13">
        <v>3.6634771162903981</v>
      </c>
      <c r="O22" s="14">
        <v>3840</v>
      </c>
      <c r="P22" s="55">
        <v>6.9770180760183234</v>
      </c>
      <c r="Q22" s="13">
        <v>7.5398678108661024</v>
      </c>
      <c r="R22" s="13">
        <v>2.7727010627884998</v>
      </c>
      <c r="S22" s="14">
        <v>3050</v>
      </c>
      <c r="T22" s="55">
        <v>8.9502957976336184</v>
      </c>
      <c r="U22" s="13">
        <v>9.5413892359170287</v>
      </c>
      <c r="V22" s="13">
        <v>3.6687909137630159</v>
      </c>
    </row>
    <row r="23" spans="2:22" x14ac:dyDescent="0.2">
      <c r="B23" s="45" t="s">
        <v>32</v>
      </c>
      <c r="C23" s="56">
        <v>16140</v>
      </c>
      <c r="D23" s="54">
        <v>3.5970873786407767</v>
      </c>
      <c r="E23" s="42">
        <v>3.8445987745968511</v>
      </c>
      <c r="F23" s="42">
        <v>2.2548708327781619</v>
      </c>
      <c r="G23" s="34">
        <v>37327</v>
      </c>
      <c r="H23" s="54">
        <v>8.2681510164569207</v>
      </c>
      <c r="I23" s="42">
        <v>8.6725944066109317</v>
      </c>
      <c r="J23" s="42">
        <v>6.7167749007440252</v>
      </c>
      <c r="K23" s="34">
        <v>19036</v>
      </c>
      <c r="L23" s="54">
        <v>7.7656611525892707</v>
      </c>
      <c r="M23" s="42">
        <v>8.2353994954089718</v>
      </c>
      <c r="N23" s="42">
        <v>3.0933852875663335</v>
      </c>
      <c r="O23" s="34">
        <v>12949</v>
      </c>
      <c r="P23" s="54">
        <v>3.9071038251366121</v>
      </c>
      <c r="Q23" s="42">
        <v>4.2278847553275893</v>
      </c>
      <c r="R23" s="42">
        <v>1.9046116126893287</v>
      </c>
      <c r="S23" s="34">
        <v>10030</v>
      </c>
      <c r="T23" s="54">
        <v>6.1578947368421098</v>
      </c>
      <c r="U23" s="42">
        <v>6.7272212391604098</v>
      </c>
      <c r="V23" s="42">
        <v>3.3406366598291801</v>
      </c>
    </row>
    <row r="24" spans="2:22" x14ac:dyDescent="0.2">
      <c r="B24" s="27" t="s">
        <v>33</v>
      </c>
      <c r="C24" s="28">
        <v>25299</v>
      </c>
      <c r="D24" s="18">
        <v>4.2429737080689032</v>
      </c>
      <c r="E24" s="15">
        <v>4.6710337238540403</v>
      </c>
      <c r="F24" s="16">
        <v>2.43992679177141</v>
      </c>
      <c r="G24" s="17">
        <v>50340</v>
      </c>
      <c r="H24" s="18">
        <v>8.9236902298009078</v>
      </c>
      <c r="I24" s="15">
        <v>9.5287728855105733</v>
      </c>
      <c r="J24" s="16">
        <v>6.3877085524310226</v>
      </c>
      <c r="K24" s="17">
        <v>21122</v>
      </c>
      <c r="L24" s="18">
        <v>7.9678422596079646</v>
      </c>
      <c r="M24" s="15">
        <v>8.5189493795615405</v>
      </c>
      <c r="N24" s="16">
        <v>3.2684213347620634</v>
      </c>
      <c r="O24" s="17">
        <v>16789</v>
      </c>
      <c r="P24" s="18">
        <v>4.2753256150506509</v>
      </c>
      <c r="Q24" s="15">
        <v>4.9854054494289617</v>
      </c>
      <c r="R24" s="16">
        <v>2.5477438396085681</v>
      </c>
      <c r="S24" s="17">
        <v>13080</v>
      </c>
      <c r="T24" s="18">
        <v>6.7013533135806416</v>
      </c>
      <c r="U24" s="15">
        <v>7.3834301374866937</v>
      </c>
      <c r="V24" s="16">
        <v>3.6209668375110615</v>
      </c>
    </row>
    <row r="25" spans="2:22" ht="45.5" customHeight="1" x14ac:dyDescent="0.2">
      <c r="B25" s="125" t="s">
        <v>89</v>
      </c>
      <c r="C25" s="125"/>
      <c r="D25" s="125"/>
      <c r="E25" s="125"/>
      <c r="F25" s="125"/>
      <c r="G25" s="125"/>
      <c r="H25" s="125"/>
      <c r="I25" s="125"/>
      <c r="J25" s="125"/>
      <c r="K25" s="125"/>
      <c r="L25" s="125"/>
      <c r="M25" s="125"/>
      <c r="N25" s="125"/>
      <c r="O25" s="125"/>
      <c r="P25" s="125"/>
      <c r="Q25" s="125"/>
      <c r="R25" s="125"/>
      <c r="S25" s="125"/>
      <c r="T25" s="125"/>
      <c r="U25" s="125"/>
      <c r="V25" s="125"/>
    </row>
    <row r="26" spans="2:22" x14ac:dyDescent="0.2">
      <c r="B26" s="130" t="s">
        <v>35</v>
      </c>
      <c r="C26" s="130"/>
      <c r="D26" s="130"/>
      <c r="E26" s="130"/>
      <c r="F26" s="130"/>
      <c r="G26" s="130"/>
      <c r="H26" s="130"/>
      <c r="I26" s="130"/>
      <c r="J26" s="130"/>
      <c r="K26" s="130"/>
      <c r="L26" s="130"/>
      <c r="M26" s="130"/>
      <c r="N26" s="130"/>
      <c r="O26" s="130"/>
      <c r="P26" s="130"/>
      <c r="Q26" s="130"/>
      <c r="R26" s="130"/>
      <c r="S26" s="130"/>
      <c r="T26" s="130"/>
      <c r="U26" s="130"/>
      <c r="V26" s="130"/>
    </row>
    <row r="27" spans="2:22" ht="14.75" customHeight="1" x14ac:dyDescent="0.2">
      <c r="B27" s="123" t="s">
        <v>53</v>
      </c>
      <c r="C27" s="123"/>
      <c r="D27" s="123"/>
      <c r="E27" s="123"/>
      <c r="F27" s="123"/>
      <c r="G27" s="123"/>
      <c r="H27" s="123"/>
      <c r="I27" s="123"/>
      <c r="J27" s="123"/>
      <c r="K27" s="123"/>
      <c r="L27" s="123"/>
      <c r="M27" s="123"/>
      <c r="N27" s="123"/>
      <c r="O27" s="123"/>
      <c r="P27" s="123"/>
      <c r="Q27" s="123"/>
      <c r="R27" s="123"/>
      <c r="S27" s="123"/>
      <c r="T27" s="123"/>
      <c r="U27" s="123"/>
      <c r="V27" s="123"/>
    </row>
    <row r="28" spans="2:22" x14ac:dyDescent="0.2">
      <c r="B28" s="125" t="s">
        <v>37</v>
      </c>
      <c r="C28" s="125"/>
      <c r="D28" s="125"/>
      <c r="E28" s="125"/>
      <c r="F28" s="125"/>
      <c r="G28" s="125"/>
      <c r="H28" s="125"/>
      <c r="I28" s="125"/>
      <c r="J28" s="125"/>
      <c r="K28" s="125"/>
      <c r="L28" s="125"/>
      <c r="M28" s="125"/>
      <c r="N28" s="125"/>
      <c r="O28" s="125"/>
      <c r="P28" s="125"/>
      <c r="Q28" s="125"/>
      <c r="R28" s="125"/>
      <c r="S28" s="125"/>
      <c r="T28" s="125"/>
      <c r="U28" s="125"/>
      <c r="V28" s="125"/>
    </row>
    <row r="29" spans="2:22" ht="14.75" customHeight="1" x14ac:dyDescent="0.2">
      <c r="B29" s="123" t="s">
        <v>58</v>
      </c>
      <c r="C29" s="123"/>
      <c r="D29" s="123"/>
      <c r="E29" s="123"/>
      <c r="F29" s="123"/>
      <c r="G29" s="123"/>
      <c r="H29" s="123"/>
      <c r="I29" s="123"/>
      <c r="J29" s="123"/>
      <c r="K29" s="123"/>
      <c r="L29" s="123"/>
      <c r="M29" s="123"/>
      <c r="N29" s="123"/>
      <c r="O29" s="123"/>
      <c r="P29" s="123"/>
      <c r="Q29" s="123"/>
      <c r="R29" s="123"/>
      <c r="S29" s="123"/>
      <c r="T29" s="123"/>
      <c r="U29" s="123"/>
      <c r="V29" s="123"/>
    </row>
    <row r="30" spans="2:22" ht="14.75" customHeight="1" x14ac:dyDescent="0.2">
      <c r="B30" s="125" t="s">
        <v>39</v>
      </c>
      <c r="C30" s="125"/>
      <c r="D30" s="125"/>
      <c r="E30" s="125"/>
      <c r="F30" s="125"/>
      <c r="G30" s="125"/>
      <c r="H30" s="125"/>
      <c r="I30" s="125"/>
      <c r="J30" s="125"/>
      <c r="K30" s="125"/>
      <c r="L30" s="125"/>
      <c r="M30" s="125"/>
      <c r="N30" s="125"/>
      <c r="O30" s="125"/>
      <c r="P30" s="125"/>
      <c r="Q30" s="125"/>
      <c r="R30" s="125"/>
      <c r="S30" s="125"/>
      <c r="T30" s="125"/>
      <c r="U30" s="125"/>
      <c r="V30" s="125"/>
    </row>
    <row r="31" spans="2:22" ht="14.75" customHeight="1" x14ac:dyDescent="0.2">
      <c r="B31" s="123" t="s">
        <v>54</v>
      </c>
      <c r="C31" s="123"/>
      <c r="D31" s="123"/>
      <c r="E31" s="123"/>
      <c r="F31" s="123"/>
      <c r="G31" s="123"/>
      <c r="H31" s="123"/>
      <c r="I31" s="123"/>
      <c r="J31" s="123"/>
      <c r="K31" s="123"/>
      <c r="L31" s="123"/>
      <c r="M31" s="123"/>
      <c r="N31" s="123"/>
      <c r="O31" s="123"/>
      <c r="P31" s="123"/>
      <c r="Q31" s="123"/>
      <c r="R31" s="123"/>
      <c r="S31" s="123"/>
      <c r="T31" s="123"/>
      <c r="U31" s="123"/>
      <c r="V31" s="123"/>
    </row>
    <row r="32" spans="2:22" ht="14.75" customHeight="1" x14ac:dyDescent="0.2">
      <c r="B32" s="125" t="s">
        <v>41</v>
      </c>
      <c r="C32" s="125"/>
      <c r="D32" s="125"/>
      <c r="E32" s="125"/>
      <c r="F32" s="125"/>
      <c r="G32" s="125"/>
      <c r="H32" s="125"/>
      <c r="I32" s="125"/>
      <c r="J32" s="125"/>
      <c r="K32" s="125"/>
      <c r="L32" s="125"/>
      <c r="M32" s="125"/>
      <c r="N32" s="125"/>
      <c r="O32" s="125"/>
      <c r="P32" s="125"/>
      <c r="Q32" s="125"/>
      <c r="R32" s="125"/>
      <c r="S32" s="125"/>
      <c r="T32" s="125"/>
      <c r="U32" s="125"/>
      <c r="V32" s="125"/>
    </row>
    <row r="33" spans="2:22" ht="14.75" customHeight="1" x14ac:dyDescent="0.2">
      <c r="B33" s="123" t="s">
        <v>57</v>
      </c>
      <c r="C33" s="123"/>
      <c r="D33" s="123"/>
      <c r="E33" s="123"/>
      <c r="F33" s="123"/>
      <c r="G33" s="123"/>
      <c r="H33" s="123"/>
      <c r="I33" s="123"/>
      <c r="J33" s="123"/>
      <c r="K33" s="123"/>
      <c r="L33" s="123"/>
      <c r="M33" s="123"/>
      <c r="N33" s="123"/>
      <c r="O33" s="123"/>
      <c r="P33" s="123"/>
      <c r="Q33" s="123"/>
      <c r="R33" s="123"/>
      <c r="S33" s="123"/>
      <c r="T33" s="123"/>
      <c r="U33" s="123"/>
      <c r="V33" s="123"/>
    </row>
    <row r="34" spans="2:22" x14ac:dyDescent="0.2">
      <c r="B34" s="125" t="s">
        <v>43</v>
      </c>
      <c r="C34" s="125"/>
      <c r="D34" s="125"/>
      <c r="E34" s="125"/>
      <c r="F34" s="125"/>
      <c r="G34" s="125"/>
      <c r="H34" s="125"/>
      <c r="I34" s="125"/>
      <c r="J34" s="125"/>
      <c r="K34" s="125"/>
      <c r="L34" s="125"/>
      <c r="M34" s="125"/>
      <c r="N34" s="125"/>
      <c r="O34" s="125"/>
      <c r="P34" s="125"/>
      <c r="Q34" s="125"/>
      <c r="R34" s="125"/>
      <c r="S34" s="125"/>
      <c r="T34" s="125"/>
      <c r="U34" s="125"/>
      <c r="V34" s="125"/>
    </row>
    <row r="35" spans="2:22" ht="14.75" customHeight="1" x14ac:dyDescent="0.2">
      <c r="B35" s="123" t="s">
        <v>55</v>
      </c>
      <c r="C35" s="123"/>
      <c r="D35" s="123"/>
      <c r="E35" s="123"/>
      <c r="F35" s="123"/>
      <c r="G35" s="123"/>
      <c r="H35" s="123"/>
      <c r="I35" s="123"/>
      <c r="J35" s="123"/>
      <c r="K35" s="123"/>
      <c r="L35" s="123"/>
      <c r="M35" s="123"/>
      <c r="N35" s="123"/>
      <c r="O35" s="123"/>
      <c r="P35" s="123"/>
      <c r="Q35" s="123"/>
      <c r="R35" s="123"/>
      <c r="S35" s="123"/>
      <c r="T35" s="123"/>
      <c r="U35" s="123"/>
      <c r="V35" s="123"/>
    </row>
    <row r="36" spans="2:22" ht="29" customHeight="1" x14ac:dyDescent="0.2">
      <c r="B36" s="112" t="s">
        <v>45</v>
      </c>
      <c r="C36" s="112"/>
      <c r="D36" s="112"/>
      <c r="E36" s="112"/>
      <c r="F36" s="112"/>
      <c r="G36" s="112"/>
      <c r="H36" s="112"/>
      <c r="I36" s="112"/>
      <c r="J36" s="112"/>
      <c r="K36" s="112"/>
      <c r="L36" s="112"/>
      <c r="M36" s="112"/>
      <c r="N36" s="112"/>
      <c r="O36" s="112"/>
      <c r="P36" s="112"/>
      <c r="Q36" s="112"/>
      <c r="R36" s="112"/>
      <c r="S36" s="112"/>
      <c r="T36" s="112"/>
      <c r="U36" s="112"/>
      <c r="V36" s="112"/>
    </row>
    <row r="37" spans="2:22" ht="31" customHeight="1" x14ac:dyDescent="0.2">
      <c r="B37" s="112" t="s">
        <v>62</v>
      </c>
      <c r="C37" s="112"/>
      <c r="D37" s="112"/>
      <c r="E37" s="112"/>
      <c r="F37" s="112"/>
      <c r="G37" s="112"/>
      <c r="H37" s="112"/>
      <c r="I37" s="112"/>
      <c r="J37" s="112"/>
      <c r="K37" s="112"/>
      <c r="L37" s="112"/>
      <c r="M37" s="112"/>
      <c r="N37" s="112"/>
      <c r="O37" s="112"/>
      <c r="P37" s="112"/>
      <c r="Q37" s="112"/>
      <c r="R37" s="112"/>
      <c r="S37" s="112"/>
      <c r="T37" s="112"/>
      <c r="U37" s="112"/>
      <c r="V37" s="112"/>
    </row>
    <row r="38" spans="2:22" x14ac:dyDescent="0.2">
      <c r="B38" s="44"/>
      <c r="C38" s="44"/>
      <c r="D38" s="44"/>
      <c r="E38" s="44"/>
      <c r="F38" s="44"/>
      <c r="G38" s="44"/>
      <c r="H38" s="44"/>
      <c r="I38" s="44"/>
      <c r="J38" s="44"/>
      <c r="K38" s="44"/>
      <c r="L38" s="44"/>
      <c r="M38" s="44"/>
      <c r="N38" s="44"/>
      <c r="O38" s="44"/>
      <c r="P38" s="44"/>
      <c r="Q38" s="44"/>
      <c r="R38" s="44"/>
      <c r="S38" s="44"/>
      <c r="T38" s="44"/>
      <c r="U38" s="44"/>
      <c r="V38" s="44"/>
    </row>
  </sheetData>
  <mergeCells count="25">
    <mergeCell ref="B35:V35"/>
    <mergeCell ref="B36:V36"/>
    <mergeCell ref="B37:V37"/>
    <mergeCell ref="B29:V29"/>
    <mergeCell ref="B30:V30"/>
    <mergeCell ref="B31:V31"/>
    <mergeCell ref="B32:V32"/>
    <mergeCell ref="B33:V33"/>
    <mergeCell ref="B34:V34"/>
    <mergeCell ref="B28:V28"/>
    <mergeCell ref="B25:V25"/>
    <mergeCell ref="B26:V26"/>
    <mergeCell ref="B27:V27"/>
    <mergeCell ref="B2:V2"/>
    <mergeCell ref="B3:B5"/>
    <mergeCell ref="C3:F3"/>
    <mergeCell ref="G3:J3"/>
    <mergeCell ref="K3:N3"/>
    <mergeCell ref="O3:R3"/>
    <mergeCell ref="S3:V3"/>
    <mergeCell ref="D4:F4"/>
    <mergeCell ref="H4:J4"/>
    <mergeCell ref="P4:R4"/>
    <mergeCell ref="T4:V4"/>
    <mergeCell ref="L4:N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2726F-AB4F-4EC1-8121-A12D996AAE52}">
  <dimension ref="B2:V37"/>
  <sheetViews>
    <sheetView topLeftCell="A2" zoomScale="218" zoomScaleNormal="100" workbookViewId="0">
      <selection activeCell="B36" sqref="B36:V36"/>
    </sheetView>
  </sheetViews>
  <sheetFormatPr baseColWidth="10" defaultColWidth="10.5" defaultRowHeight="16.5" customHeight="1" x14ac:dyDescent="0.2"/>
  <cols>
    <col min="2" max="2" width="29.5" customWidth="1"/>
    <col min="3" max="3" width="11.5" customWidth="1"/>
    <col min="4" max="4" width="12" customWidth="1"/>
    <col min="5" max="8" width="11.5" customWidth="1"/>
    <col min="9" max="10" width="12.5" customWidth="1"/>
    <col min="11" max="11" width="12" customWidth="1"/>
    <col min="14" max="14" width="11.5" customWidth="1"/>
    <col min="22" max="22" width="12.5" customWidth="1"/>
  </cols>
  <sheetData>
    <row r="2" spans="2:22" s="1" customFormat="1" ht="16.5" customHeight="1" x14ac:dyDescent="0.25">
      <c r="B2" s="113" t="s">
        <v>51</v>
      </c>
      <c r="C2" s="113"/>
      <c r="D2" s="113"/>
      <c r="E2" s="113"/>
      <c r="F2" s="113"/>
      <c r="G2" s="113"/>
      <c r="H2" s="113"/>
      <c r="I2" s="113"/>
      <c r="J2" s="113"/>
      <c r="K2" s="113"/>
      <c r="L2" s="113"/>
      <c r="M2" s="113"/>
      <c r="N2" s="113"/>
      <c r="O2" s="113"/>
      <c r="P2" s="113"/>
      <c r="Q2" s="113"/>
      <c r="R2" s="113"/>
      <c r="S2" s="113"/>
      <c r="T2" s="113"/>
      <c r="U2" s="113"/>
      <c r="V2" s="113"/>
    </row>
    <row r="3" spans="2:22" ht="16.5" customHeight="1" x14ac:dyDescent="0.2">
      <c r="B3" s="114" t="s">
        <v>1</v>
      </c>
      <c r="C3" s="117" t="s">
        <v>2</v>
      </c>
      <c r="D3" s="118"/>
      <c r="E3" s="118"/>
      <c r="F3" s="119"/>
      <c r="G3" s="117" t="s">
        <v>3</v>
      </c>
      <c r="H3" s="118"/>
      <c r="I3" s="118"/>
      <c r="J3" s="119"/>
      <c r="K3" s="117" t="s">
        <v>4</v>
      </c>
      <c r="L3" s="118"/>
      <c r="M3" s="118"/>
      <c r="N3" s="119"/>
      <c r="O3" s="117" t="s">
        <v>5</v>
      </c>
      <c r="P3" s="118"/>
      <c r="Q3" s="118"/>
      <c r="R3" s="119"/>
      <c r="S3" s="117" t="s">
        <v>6</v>
      </c>
      <c r="T3" s="118"/>
      <c r="U3" s="118"/>
      <c r="V3" s="119"/>
    </row>
    <row r="4" spans="2:22" ht="16.5" customHeight="1" x14ac:dyDescent="0.2">
      <c r="B4" s="115"/>
      <c r="C4" s="19" t="s">
        <v>8</v>
      </c>
      <c r="D4" s="128" t="s">
        <v>88</v>
      </c>
      <c r="E4" s="121"/>
      <c r="F4" s="129"/>
      <c r="G4" s="19" t="s">
        <v>8</v>
      </c>
      <c r="H4" s="128" t="s">
        <v>88</v>
      </c>
      <c r="I4" s="121"/>
      <c r="J4" s="129"/>
      <c r="K4" s="19" t="s">
        <v>8</v>
      </c>
      <c r="L4" s="128" t="s">
        <v>88</v>
      </c>
      <c r="M4" s="121"/>
      <c r="N4" s="129"/>
      <c r="O4" s="19" t="s">
        <v>8</v>
      </c>
      <c r="P4" s="128" t="s">
        <v>88</v>
      </c>
      <c r="Q4" s="121"/>
      <c r="R4" s="129"/>
      <c r="S4" s="19" t="s">
        <v>8</v>
      </c>
      <c r="T4" s="128" t="s">
        <v>88</v>
      </c>
      <c r="U4" s="121"/>
      <c r="V4" s="129"/>
    </row>
    <row r="5" spans="2:22" ht="29.5" customHeight="1" x14ac:dyDescent="0.2">
      <c r="B5" s="116"/>
      <c r="C5" s="20" t="s">
        <v>9</v>
      </c>
      <c r="D5" s="2" t="s">
        <v>10</v>
      </c>
      <c r="E5" s="2" t="s">
        <v>11</v>
      </c>
      <c r="F5" s="2" t="s">
        <v>52</v>
      </c>
      <c r="G5" s="20" t="s">
        <v>9</v>
      </c>
      <c r="H5" s="2" t="s">
        <v>10</v>
      </c>
      <c r="I5" s="2" t="s">
        <v>11</v>
      </c>
      <c r="J5" s="2" t="s">
        <v>52</v>
      </c>
      <c r="K5" s="20" t="s">
        <v>9</v>
      </c>
      <c r="L5" s="2" t="s">
        <v>10</v>
      </c>
      <c r="M5" s="2" t="s">
        <v>11</v>
      </c>
      <c r="N5" s="2" t="s">
        <v>52</v>
      </c>
      <c r="O5" s="20" t="s">
        <v>9</v>
      </c>
      <c r="P5" s="2" t="s">
        <v>10</v>
      </c>
      <c r="Q5" s="2" t="s">
        <v>11</v>
      </c>
      <c r="R5" s="2" t="s">
        <v>52</v>
      </c>
      <c r="S5" s="20" t="s">
        <v>9</v>
      </c>
      <c r="T5" s="2" t="s">
        <v>10</v>
      </c>
      <c r="U5" s="2" t="s">
        <v>11</v>
      </c>
      <c r="V5" s="2" t="s">
        <v>52</v>
      </c>
    </row>
    <row r="6" spans="2:22" ht="16.5" customHeight="1" x14ac:dyDescent="0.2">
      <c r="B6" s="30" t="s">
        <v>13</v>
      </c>
      <c r="C6" s="31">
        <v>4510</v>
      </c>
      <c r="D6" s="35">
        <v>3.12</v>
      </c>
      <c r="E6" s="36">
        <v>3.3158268298887896</v>
      </c>
      <c r="F6" s="37">
        <v>1.4466412640136392</v>
      </c>
      <c r="G6" s="31">
        <v>5872</v>
      </c>
      <c r="H6" s="35">
        <v>7.1313717192717769</v>
      </c>
      <c r="I6" s="36">
        <v>7.5628360289620229</v>
      </c>
      <c r="J6" s="37">
        <v>2.980608472239032</v>
      </c>
      <c r="K6" s="31">
        <v>3302</v>
      </c>
      <c r="L6" s="35">
        <v>7.0912878787878784</v>
      </c>
      <c r="M6" s="36">
        <v>7.6295895174646935</v>
      </c>
      <c r="N6" s="37">
        <v>2.9135648596565704</v>
      </c>
      <c r="O6" s="31">
        <v>893</v>
      </c>
      <c r="P6" s="35">
        <v>3.2966188524590168</v>
      </c>
      <c r="Q6" s="36">
        <v>3.5567396325596681</v>
      </c>
      <c r="R6" s="37">
        <v>1.3481584531589323</v>
      </c>
      <c r="S6" s="31">
        <v>1866</v>
      </c>
      <c r="T6" s="35">
        <v>5.4263863848961194</v>
      </c>
      <c r="U6" s="36">
        <v>6.0347944357919667</v>
      </c>
      <c r="V6" s="37">
        <v>2.8450262458855313</v>
      </c>
    </row>
    <row r="7" spans="2:22" ht="16.5" customHeight="1" x14ac:dyDescent="0.2">
      <c r="B7" s="7" t="s">
        <v>14</v>
      </c>
      <c r="C7" s="8">
        <v>2991</v>
      </c>
      <c r="D7" s="3">
        <v>3.7247191011235956</v>
      </c>
      <c r="E7" s="4">
        <v>3.9323825815897706</v>
      </c>
      <c r="F7" s="21">
        <v>1.6469073009146276</v>
      </c>
      <c r="G7" s="8">
        <v>8638</v>
      </c>
      <c r="H7" s="5">
        <v>8.5027122658859184</v>
      </c>
      <c r="I7" s="4">
        <v>8.8272154455621283</v>
      </c>
      <c r="J7" s="21">
        <v>2.9735840738350738</v>
      </c>
      <c r="K7" s="8">
        <v>2516</v>
      </c>
      <c r="L7" s="5">
        <v>8.3114275069193102</v>
      </c>
      <c r="M7" s="4">
        <v>8.6888765984246987</v>
      </c>
      <c r="N7" s="21">
        <v>2.6965631902420797</v>
      </c>
      <c r="O7" s="8">
        <v>3694</v>
      </c>
      <c r="P7" s="5">
        <v>3.8772557854917666</v>
      </c>
      <c r="Q7" s="4">
        <v>4.1059791127481828</v>
      </c>
      <c r="R7" s="21">
        <v>1.3975657526783916</v>
      </c>
      <c r="S7" s="8">
        <v>1191</v>
      </c>
      <c r="T7" s="5">
        <v>6.9931034482758623</v>
      </c>
      <c r="U7" s="4">
        <v>7.2492094483865985</v>
      </c>
      <c r="V7" s="21">
        <v>2.9540620481793041</v>
      </c>
    </row>
    <row r="8" spans="2:22" ht="16.5" customHeight="1" x14ac:dyDescent="0.2">
      <c r="B8" s="45" t="s">
        <v>15</v>
      </c>
      <c r="C8" s="31">
        <v>885</v>
      </c>
      <c r="D8" s="46">
        <v>5.9136858475894245</v>
      </c>
      <c r="E8" s="39">
        <v>6.1383452383816861</v>
      </c>
      <c r="F8" s="40">
        <v>2.3454679548132114</v>
      </c>
      <c r="G8" s="31">
        <v>1144</v>
      </c>
      <c r="H8" s="38">
        <v>8.571639206141171</v>
      </c>
      <c r="I8" s="39">
        <v>9.2582461225460957</v>
      </c>
      <c r="J8" s="40">
        <v>3.9084499057647788</v>
      </c>
      <c r="K8" s="31">
        <v>241</v>
      </c>
      <c r="L8" s="38">
        <v>8.625</v>
      </c>
      <c r="M8" s="39">
        <v>9.0782017193571711</v>
      </c>
      <c r="N8" s="40">
        <v>3.0481897626237782</v>
      </c>
      <c r="O8" s="31">
        <v>625</v>
      </c>
      <c r="P8" s="38">
        <v>6.3176020408163263</v>
      </c>
      <c r="Q8" s="39">
        <v>6.7708556608853447</v>
      </c>
      <c r="R8" s="40">
        <v>2.7979813345330888</v>
      </c>
      <c r="S8" s="31">
        <v>703</v>
      </c>
      <c r="T8" s="38">
        <v>7.9309701492537314</v>
      </c>
      <c r="U8" s="39">
        <v>8.4741466078792946</v>
      </c>
      <c r="V8" s="40">
        <v>3.6773092044957782</v>
      </c>
    </row>
    <row r="9" spans="2:22" ht="16.5" customHeight="1" x14ac:dyDescent="0.2">
      <c r="B9" s="47" t="s">
        <v>17</v>
      </c>
      <c r="C9" s="8">
        <v>1366</v>
      </c>
      <c r="D9" s="5">
        <v>5.7972972972972974</v>
      </c>
      <c r="E9" s="4">
        <v>6.0162500155736218</v>
      </c>
      <c r="F9" s="21">
        <v>1.8717065980944021</v>
      </c>
      <c r="G9" s="8">
        <v>2170</v>
      </c>
      <c r="H9" s="5">
        <v>10.809998276024199</v>
      </c>
      <c r="I9" s="4">
        <v>11.105787444399704</v>
      </c>
      <c r="J9" s="21">
        <v>3.3037438591377026</v>
      </c>
      <c r="K9" s="8">
        <v>260</v>
      </c>
      <c r="L9" s="5">
        <v>10.184593561999257</v>
      </c>
      <c r="M9" s="4">
        <v>10.664095132016843</v>
      </c>
      <c r="N9" s="21">
        <v>3.340804068297329</v>
      </c>
      <c r="O9" s="8">
        <v>634</v>
      </c>
      <c r="P9" s="5">
        <v>6.8131097560975604</v>
      </c>
      <c r="Q9" s="4">
        <v>7.3022880820837992</v>
      </c>
      <c r="R9" s="21">
        <v>2.4000728245407288</v>
      </c>
      <c r="S9" s="8">
        <v>497</v>
      </c>
      <c r="T9" s="5">
        <v>8.7519685039370074</v>
      </c>
      <c r="U9" s="4">
        <v>9.5506009904751572</v>
      </c>
      <c r="V9" s="48">
        <v>4.0664022976165821</v>
      </c>
    </row>
    <row r="10" spans="2:22" ht="16.5" customHeight="1" x14ac:dyDescent="0.2">
      <c r="B10" s="45" t="s">
        <v>18</v>
      </c>
      <c r="C10" s="31">
        <v>172</v>
      </c>
      <c r="D10" s="38">
        <v>3.2795091207214595</v>
      </c>
      <c r="E10" s="39">
        <v>3.5555842408332703</v>
      </c>
      <c r="F10" s="40">
        <v>1.5401370230045233</v>
      </c>
      <c r="G10" s="49">
        <v>528</v>
      </c>
      <c r="H10" s="38">
        <v>7.7390860313395526</v>
      </c>
      <c r="I10" s="39">
        <v>8.1788496662660766</v>
      </c>
      <c r="J10" s="40">
        <v>2.9482616620391853</v>
      </c>
      <c r="K10" s="49">
        <v>21</v>
      </c>
      <c r="L10" s="38">
        <v>7.5248466257668705</v>
      </c>
      <c r="M10" s="39">
        <v>7.8578476152986552</v>
      </c>
      <c r="N10" s="40">
        <v>2.7870271470941614</v>
      </c>
      <c r="O10" s="49">
        <v>273</v>
      </c>
      <c r="P10" s="38">
        <v>3.4619565217391304</v>
      </c>
      <c r="Q10" s="39">
        <v>3.6913890014133863</v>
      </c>
      <c r="R10" s="40">
        <v>1.5009347196603127</v>
      </c>
      <c r="S10" s="49">
        <v>125</v>
      </c>
      <c r="T10" s="38">
        <v>5.8901601830663619</v>
      </c>
      <c r="U10" s="39">
        <v>6.746905385948069</v>
      </c>
      <c r="V10" s="50">
        <v>4.0277500637405703</v>
      </c>
    </row>
    <row r="11" spans="2:22" ht="16.5" customHeight="1" x14ac:dyDescent="0.2">
      <c r="B11" s="47" t="s">
        <v>19</v>
      </c>
      <c r="C11" s="51">
        <v>947</v>
      </c>
      <c r="D11" s="5">
        <v>5.1841149273447824</v>
      </c>
      <c r="E11" s="4">
        <v>5.6386819173840088</v>
      </c>
      <c r="F11" s="21">
        <v>4.4037796035276466</v>
      </c>
      <c r="G11" s="52">
        <v>965</v>
      </c>
      <c r="H11" s="5">
        <v>8.3571428571428577</v>
      </c>
      <c r="I11" s="4">
        <v>9.1898113873459604</v>
      </c>
      <c r="J11" s="21">
        <v>6.9181979021163782</v>
      </c>
      <c r="K11" s="52">
        <v>434</v>
      </c>
      <c r="L11" s="5">
        <v>8.2349149638359194</v>
      </c>
      <c r="M11" s="4">
        <v>9.0446021655659035</v>
      </c>
      <c r="N11" s="21">
        <v>7.2173714685639014</v>
      </c>
      <c r="O11" s="52">
        <v>347</v>
      </c>
      <c r="P11" s="5">
        <v>5.2037708484408993</v>
      </c>
      <c r="Q11" s="4">
        <v>5.9573570950861843</v>
      </c>
      <c r="R11" s="21">
        <v>3.4109336483971515</v>
      </c>
      <c r="S11" s="52">
        <v>311</v>
      </c>
      <c r="T11" s="5">
        <v>6.988439306358381</v>
      </c>
      <c r="U11" s="4">
        <v>7.5532047976456678</v>
      </c>
      <c r="V11" s="48">
        <v>3.3889241154576708</v>
      </c>
    </row>
    <row r="12" spans="2:22" ht="16.5" customHeight="1" x14ac:dyDescent="0.2">
      <c r="B12" s="45" t="s">
        <v>20</v>
      </c>
      <c r="C12" s="31">
        <v>2274</v>
      </c>
      <c r="D12" s="38">
        <v>3.85881690454951</v>
      </c>
      <c r="E12" s="39">
        <v>4.0288064442641476</v>
      </c>
      <c r="F12" s="40">
        <v>1.4613311003147793</v>
      </c>
      <c r="G12" s="31">
        <v>3389</v>
      </c>
      <c r="H12" s="38">
        <v>9.7012499999999999</v>
      </c>
      <c r="I12" s="39">
        <v>10.147173414112759</v>
      </c>
      <c r="J12" s="40">
        <v>4.1545250072180471</v>
      </c>
      <c r="K12" s="31">
        <v>1680</v>
      </c>
      <c r="L12" s="38">
        <v>9.1516743321875058</v>
      </c>
      <c r="M12" s="39">
        <v>9.632257431348739</v>
      </c>
      <c r="N12" s="40">
        <v>3.251544735026529</v>
      </c>
      <c r="O12" s="31">
        <v>736</v>
      </c>
      <c r="P12" s="38">
        <v>4.1158629217452747</v>
      </c>
      <c r="Q12" s="39">
        <v>4.3921437391864853</v>
      </c>
      <c r="R12" s="40">
        <v>1.7713859568850621</v>
      </c>
      <c r="S12" s="31">
        <v>1159</v>
      </c>
      <c r="T12" s="38">
        <v>7.6796473181484206</v>
      </c>
      <c r="U12" s="39">
        <v>8.636035039342719</v>
      </c>
      <c r="V12" s="50">
        <v>12.482660430060429</v>
      </c>
    </row>
    <row r="13" spans="2:22" ht="16.5" customHeight="1" x14ac:dyDescent="0.2">
      <c r="B13" s="47" t="s">
        <v>21</v>
      </c>
      <c r="C13" s="8">
        <v>1365</v>
      </c>
      <c r="D13" s="5">
        <v>5.9799999999999995</v>
      </c>
      <c r="E13" s="4">
        <v>6.2156666004491461</v>
      </c>
      <c r="F13" s="21">
        <v>1.892513221785235</v>
      </c>
      <c r="G13" s="8">
        <v>1781</v>
      </c>
      <c r="H13" s="5">
        <v>13.362198795180722</v>
      </c>
      <c r="I13" s="4">
        <v>13.437959729343323</v>
      </c>
      <c r="J13" s="21">
        <v>3.6420294920975671</v>
      </c>
      <c r="K13" s="8">
        <v>197</v>
      </c>
      <c r="L13" s="5">
        <v>12.572368421052632</v>
      </c>
      <c r="M13" s="4">
        <v>12.815409905063444</v>
      </c>
      <c r="N13" s="21">
        <v>3.4009950681560919</v>
      </c>
      <c r="O13" s="8">
        <v>309</v>
      </c>
      <c r="P13" s="5">
        <v>7.3644918444165617</v>
      </c>
      <c r="Q13" s="4">
        <v>8.0890242948760331</v>
      </c>
      <c r="R13" s="21">
        <v>2.9883802057927054</v>
      </c>
      <c r="S13" s="8">
        <v>305</v>
      </c>
      <c r="T13" s="5">
        <v>11.32258064516129</v>
      </c>
      <c r="U13" s="4">
        <v>11.69473046291432</v>
      </c>
      <c r="V13" s="48">
        <v>4.4591211384749787</v>
      </c>
    </row>
    <row r="14" spans="2:22" ht="16.5" customHeight="1" x14ac:dyDescent="0.2">
      <c r="B14" s="45" t="s">
        <v>22</v>
      </c>
      <c r="C14" s="49">
        <v>1201</v>
      </c>
      <c r="D14" s="38">
        <v>3.8173144876325087</v>
      </c>
      <c r="E14" s="39">
        <v>3.9987159509380024</v>
      </c>
      <c r="F14" s="40">
        <v>1.550612548116324</v>
      </c>
      <c r="G14" s="49">
        <v>6026</v>
      </c>
      <c r="H14" s="38">
        <v>8.1625853701107491</v>
      </c>
      <c r="I14" s="39">
        <v>8.2905360744810714</v>
      </c>
      <c r="J14" s="40">
        <v>3.1720289293114861</v>
      </c>
      <c r="K14" s="49">
        <v>1592</v>
      </c>
      <c r="L14" s="38">
        <v>8.0721487849818025</v>
      </c>
      <c r="M14" s="39">
        <v>8.3668947217089009</v>
      </c>
      <c r="N14" s="40">
        <v>2.7644532434075346</v>
      </c>
      <c r="O14" s="49">
        <v>2140</v>
      </c>
      <c r="P14" s="38">
        <v>4.0671842542584127</v>
      </c>
      <c r="Q14" s="39">
        <v>4.3684297598562196</v>
      </c>
      <c r="R14" s="40">
        <v>1.7535703801722271</v>
      </c>
      <c r="S14" s="49">
        <v>1076</v>
      </c>
      <c r="T14" s="38">
        <v>6.1908104494497582</v>
      </c>
      <c r="U14" s="39">
        <v>6.6856822551284649</v>
      </c>
      <c r="V14" s="50">
        <v>3.2970710495321276</v>
      </c>
    </row>
    <row r="15" spans="2:22" ht="16.5" customHeight="1" x14ac:dyDescent="0.2">
      <c r="B15" s="47" t="s">
        <v>23</v>
      </c>
      <c r="C15" s="8">
        <v>1390</v>
      </c>
      <c r="D15" s="5">
        <v>3.6900783040488925</v>
      </c>
      <c r="E15" s="4">
        <v>3.9933220352829366</v>
      </c>
      <c r="F15" s="21">
        <v>1.6319549089092242</v>
      </c>
      <c r="G15" s="8">
        <v>6968</v>
      </c>
      <c r="H15" s="5">
        <v>8.9180597590223858</v>
      </c>
      <c r="I15" s="4">
        <v>9.256014623134794</v>
      </c>
      <c r="J15" s="21">
        <v>2.9861702413862843</v>
      </c>
      <c r="K15" s="8">
        <v>7031</v>
      </c>
      <c r="L15" s="5">
        <v>7.7520491803278686</v>
      </c>
      <c r="M15" s="4">
        <v>8.0972900320830465</v>
      </c>
      <c r="N15" s="21">
        <v>2.3551862728819044</v>
      </c>
      <c r="O15" s="8">
        <v>2677</v>
      </c>
      <c r="P15" s="5">
        <v>3.9000000000000004</v>
      </c>
      <c r="Q15" s="4">
        <v>4.2618607225649372</v>
      </c>
      <c r="R15" s="21">
        <v>1.7728454921842516</v>
      </c>
      <c r="S15" s="8">
        <v>2587</v>
      </c>
      <c r="T15" s="5">
        <v>6.2207746478873238</v>
      </c>
      <c r="U15" s="4">
        <v>6.8396373525138898</v>
      </c>
      <c r="V15" s="48">
        <v>2.7557543087005456</v>
      </c>
    </row>
    <row r="16" spans="2:22" ht="16.5" customHeight="1" x14ac:dyDescent="0.2">
      <c r="B16" s="45" t="s">
        <v>24</v>
      </c>
      <c r="C16" s="31">
        <v>844</v>
      </c>
      <c r="D16" s="38">
        <v>3.5315297066380817</v>
      </c>
      <c r="E16" s="39">
        <v>3.7441888545982787</v>
      </c>
      <c r="F16" s="40">
        <v>1.3808612526017614</v>
      </c>
      <c r="G16" s="31">
        <v>1770</v>
      </c>
      <c r="H16" s="38">
        <v>8.5938323917137467</v>
      </c>
      <c r="I16" s="39">
        <v>8.9964781364006452</v>
      </c>
      <c r="J16" s="40">
        <v>2.8781430472552221</v>
      </c>
      <c r="K16" s="31">
        <v>1729</v>
      </c>
      <c r="L16" s="38">
        <v>7.9891304347826075</v>
      </c>
      <c r="M16" s="39">
        <v>8.3289000909267212</v>
      </c>
      <c r="N16" s="40">
        <v>2.5284671968540571</v>
      </c>
      <c r="O16" s="31">
        <v>689</v>
      </c>
      <c r="P16" s="38">
        <v>4.761407766990291</v>
      </c>
      <c r="Q16" s="39">
        <v>5.0224451386763498</v>
      </c>
      <c r="R16" s="40">
        <v>2.2273783600849231</v>
      </c>
      <c r="S16" s="31">
        <v>1203</v>
      </c>
      <c r="T16" s="38">
        <v>6.2879679144385028</v>
      </c>
      <c r="U16" s="39">
        <v>6.7267945781311349</v>
      </c>
      <c r="V16" s="50">
        <v>2.526342503300155</v>
      </c>
    </row>
    <row r="17" spans="2:22" ht="16.5" customHeight="1" x14ac:dyDescent="0.2">
      <c r="B17" s="47" t="s">
        <v>25</v>
      </c>
      <c r="C17" s="8">
        <v>377</v>
      </c>
      <c r="D17" s="5">
        <v>3.7609400324149105</v>
      </c>
      <c r="E17" s="21">
        <v>3.8655689773844819</v>
      </c>
      <c r="F17" s="6">
        <v>1.0895222590047455</v>
      </c>
      <c r="G17" s="8">
        <v>426</v>
      </c>
      <c r="H17" s="5">
        <v>9.5952207632219952</v>
      </c>
      <c r="I17" s="21">
        <v>9.8660042613406596</v>
      </c>
      <c r="J17" s="6">
        <v>3.2288065290114329</v>
      </c>
      <c r="K17" s="8">
        <v>191</v>
      </c>
      <c r="L17" s="5">
        <v>9.2816593886462897</v>
      </c>
      <c r="M17" s="21">
        <v>9.7217858882711123</v>
      </c>
      <c r="N17" s="6">
        <v>3.2988595000908836</v>
      </c>
      <c r="O17" s="8">
        <v>38</v>
      </c>
      <c r="P17" s="5">
        <v>4.0650620811982652</v>
      </c>
      <c r="Q17" s="21">
        <v>4.3958229744242159</v>
      </c>
      <c r="R17" s="6">
        <v>1.5356480228455998</v>
      </c>
      <c r="S17" s="8">
        <v>160</v>
      </c>
      <c r="T17" s="5">
        <v>6.6622798183615917</v>
      </c>
      <c r="U17" s="21">
        <v>7.4954424636093249</v>
      </c>
      <c r="V17" s="6">
        <v>3.2547945472622715</v>
      </c>
    </row>
    <row r="18" spans="2:22" ht="16.5" customHeight="1" x14ac:dyDescent="0.2">
      <c r="B18" s="45" t="s">
        <v>26</v>
      </c>
      <c r="C18" s="31">
        <v>2567</v>
      </c>
      <c r="D18" s="41">
        <v>6.4349999999999996</v>
      </c>
      <c r="E18" s="40">
        <v>6.7348729828687972</v>
      </c>
      <c r="F18" s="42">
        <v>2.0785260863878245</v>
      </c>
      <c r="G18" s="31">
        <v>3968</v>
      </c>
      <c r="H18" s="41">
        <v>13.085526315789474</v>
      </c>
      <c r="I18" s="40">
        <v>13.332514566731824</v>
      </c>
      <c r="J18" s="42">
        <v>5.278436864844589</v>
      </c>
      <c r="K18" s="31">
        <v>623</v>
      </c>
      <c r="L18" s="41">
        <v>11.839285714285714</v>
      </c>
      <c r="M18" s="40">
        <v>12.593948286778003</v>
      </c>
      <c r="N18" s="42">
        <v>3.9813017920801732</v>
      </c>
      <c r="O18" s="31">
        <v>969</v>
      </c>
      <c r="P18" s="41">
        <v>7.7362745098039225</v>
      </c>
      <c r="Q18" s="40">
        <v>8.3512247324483564</v>
      </c>
      <c r="R18" s="42">
        <v>2.8659083075594931</v>
      </c>
      <c r="S18" s="31">
        <v>693</v>
      </c>
      <c r="T18" s="41">
        <v>10.725000000000001</v>
      </c>
      <c r="U18" s="40">
        <v>11.180622069702515</v>
      </c>
      <c r="V18" s="42">
        <v>3.9799198737212325</v>
      </c>
    </row>
    <row r="19" spans="2:22" ht="16.5" customHeight="1" x14ac:dyDescent="0.2">
      <c r="B19" s="47" t="s">
        <v>27</v>
      </c>
      <c r="C19" s="8">
        <v>1390</v>
      </c>
      <c r="D19" s="53">
        <v>5.817845281190535</v>
      </c>
      <c r="E19" s="6">
        <v>6.0556934210352527</v>
      </c>
      <c r="F19" s="6">
        <v>1.8177453836107389</v>
      </c>
      <c r="G19" s="8">
        <v>1888</v>
      </c>
      <c r="H19" s="53">
        <v>11.126358695652174</v>
      </c>
      <c r="I19" s="6">
        <v>11.501213629134673</v>
      </c>
      <c r="J19" s="6">
        <v>3.1629869239285773</v>
      </c>
      <c r="K19" s="8">
        <v>289</v>
      </c>
      <c r="L19" s="53">
        <v>10.277027027027028</v>
      </c>
      <c r="M19" s="6">
        <v>10.662851182748591</v>
      </c>
      <c r="N19" s="6">
        <v>2.7982913870686081</v>
      </c>
      <c r="O19" s="8">
        <v>482</v>
      </c>
      <c r="P19" s="53">
        <v>6.880492021276595</v>
      </c>
      <c r="Q19" s="6">
        <v>7.3309068832757909</v>
      </c>
      <c r="R19" s="6">
        <v>2.3145950170255043</v>
      </c>
      <c r="S19" s="8">
        <v>322</v>
      </c>
      <c r="T19" s="53">
        <v>8.8981613891726248</v>
      </c>
      <c r="U19" s="6">
        <v>9.5451679412851078</v>
      </c>
      <c r="V19" s="6">
        <v>3.3983023126324818</v>
      </c>
    </row>
    <row r="20" spans="2:22" ht="16.5" customHeight="1" x14ac:dyDescent="0.2">
      <c r="B20" s="45" t="s">
        <v>29</v>
      </c>
      <c r="C20" s="49">
        <v>810</v>
      </c>
      <c r="D20" s="54">
        <v>3.7010676156583626</v>
      </c>
      <c r="E20" s="42">
        <v>4.0022018959256913</v>
      </c>
      <c r="F20" s="42">
        <v>2.3237858264754863</v>
      </c>
      <c r="G20" s="49">
        <v>1926</v>
      </c>
      <c r="H20" s="54">
        <v>8.3638564321658464</v>
      </c>
      <c r="I20" s="42">
        <v>8.6855063777159636</v>
      </c>
      <c r="J20" s="42">
        <v>3.4612621752115014</v>
      </c>
      <c r="K20" s="49">
        <v>430</v>
      </c>
      <c r="L20" s="54">
        <v>8.3806295955882355</v>
      </c>
      <c r="M20" s="42">
        <v>8.9279425917272945</v>
      </c>
      <c r="N20" s="42">
        <v>3.4388839375969904</v>
      </c>
      <c r="O20" s="49">
        <v>636</v>
      </c>
      <c r="P20" s="54">
        <v>3.8144105113636364</v>
      </c>
      <c r="Q20" s="42">
        <v>4.3570276184216121</v>
      </c>
      <c r="R20" s="42">
        <v>6.8163732386912663</v>
      </c>
      <c r="S20" s="49">
        <v>701</v>
      </c>
      <c r="T20" s="54">
        <v>5.8275862068965516</v>
      </c>
      <c r="U20" s="42">
        <v>7.0420340893987401</v>
      </c>
      <c r="V20" s="42">
        <v>6.822122476922674</v>
      </c>
    </row>
    <row r="21" spans="2:22" ht="16.5" customHeight="1" x14ac:dyDescent="0.2">
      <c r="B21" s="47" t="s">
        <v>30</v>
      </c>
      <c r="C21" s="24">
        <v>1428</v>
      </c>
      <c r="D21" s="25">
        <v>5.3625000000000007</v>
      </c>
      <c r="E21" s="10">
        <v>5.7322157937301492</v>
      </c>
      <c r="F21" s="10">
        <v>2.0590660887647041</v>
      </c>
      <c r="G21" s="24">
        <v>1920</v>
      </c>
      <c r="H21" s="25">
        <v>11.578125</v>
      </c>
      <c r="I21" s="10">
        <v>12.044228526102257</v>
      </c>
      <c r="J21" s="10">
        <v>3.5736992965924941</v>
      </c>
      <c r="K21" s="24">
        <v>460</v>
      </c>
      <c r="L21" s="25">
        <v>10.360741311659194</v>
      </c>
      <c r="M21" s="10">
        <v>10.792222445172632</v>
      </c>
      <c r="N21" s="10">
        <v>3.4484994148064843</v>
      </c>
      <c r="O21" s="24">
        <v>701</v>
      </c>
      <c r="P21" s="25">
        <v>7.41</v>
      </c>
      <c r="Q21" s="10">
        <v>7.8315124903572526</v>
      </c>
      <c r="R21" s="10">
        <v>2.5813400791568673</v>
      </c>
      <c r="S21" s="24">
        <v>429</v>
      </c>
      <c r="T21" s="25">
        <v>9.7070683661645436</v>
      </c>
      <c r="U21" s="10">
        <v>9.9850952104713553</v>
      </c>
      <c r="V21" s="10">
        <v>2.8593162396928884</v>
      </c>
    </row>
    <row r="22" spans="2:22" ht="16.5" customHeight="1" x14ac:dyDescent="0.2">
      <c r="B22" s="11" t="s">
        <v>31</v>
      </c>
      <c r="C22" s="12">
        <v>9001</v>
      </c>
      <c r="D22" s="55">
        <v>5.9707142857142852</v>
      </c>
      <c r="E22" s="13">
        <v>6.22447005027934</v>
      </c>
      <c r="F22" s="13">
        <v>2.0378663618835824</v>
      </c>
      <c r="G22" s="14">
        <v>12871</v>
      </c>
      <c r="H22" s="55">
        <v>11.866331484049931</v>
      </c>
      <c r="I22" s="13">
        <v>12.148755069475197</v>
      </c>
      <c r="J22" s="13">
        <v>4.3175394392547952</v>
      </c>
      <c r="K22" s="14">
        <v>2070</v>
      </c>
      <c r="L22" s="55">
        <v>10.65</v>
      </c>
      <c r="M22" s="13">
        <v>11.293315555190066</v>
      </c>
      <c r="N22" s="13">
        <v>3.67786353992879</v>
      </c>
      <c r="O22" s="14">
        <v>3720</v>
      </c>
      <c r="P22" s="55">
        <v>7.1281382415254244</v>
      </c>
      <c r="Q22" s="13">
        <v>7.6550183006540298</v>
      </c>
      <c r="R22" s="13">
        <v>2.7262680815192275</v>
      </c>
      <c r="S22" s="14">
        <v>2949</v>
      </c>
      <c r="T22" s="55">
        <v>9.3260869565217401</v>
      </c>
      <c r="U22" s="13">
        <v>9.9614064311576858</v>
      </c>
      <c r="V22" s="13">
        <v>3.930706916456514</v>
      </c>
    </row>
    <row r="23" spans="2:22" ht="16.5" customHeight="1" x14ac:dyDescent="0.2">
      <c r="B23" s="45" t="s">
        <v>32</v>
      </c>
      <c r="C23" s="56">
        <v>15516</v>
      </c>
      <c r="D23" s="54">
        <v>3.6251884694462708</v>
      </c>
      <c r="E23" s="42">
        <v>3.8696447114817443</v>
      </c>
      <c r="F23" s="42">
        <v>1.9444536105124339</v>
      </c>
      <c r="G23" s="34">
        <v>36508</v>
      </c>
      <c r="H23" s="54">
        <v>8.4212665347229176</v>
      </c>
      <c r="I23" s="42">
        <v>8.7526975230881536</v>
      </c>
      <c r="J23" s="42">
        <v>3.3983994150393744</v>
      </c>
      <c r="K23" s="34">
        <v>18926</v>
      </c>
      <c r="L23" s="54">
        <v>7.8974999999999991</v>
      </c>
      <c r="M23" s="42">
        <v>8.3311513273591427</v>
      </c>
      <c r="N23" s="42">
        <v>2.9261177811902499</v>
      </c>
      <c r="O23" s="34">
        <v>12123</v>
      </c>
      <c r="P23" s="54">
        <v>3.9473684210526319</v>
      </c>
      <c r="Q23" s="42">
        <v>4.2734670968473818</v>
      </c>
      <c r="R23" s="42">
        <v>2.3304023614553708</v>
      </c>
      <c r="S23" s="34">
        <v>10379</v>
      </c>
      <c r="T23" s="54">
        <v>6.2574626865671634</v>
      </c>
      <c r="U23" s="42">
        <v>6.9575407892798005</v>
      </c>
      <c r="V23" s="42">
        <v>5.2866350376868771</v>
      </c>
    </row>
    <row r="24" spans="2:22" ht="16.5" customHeight="1" x14ac:dyDescent="0.2">
      <c r="B24" s="27" t="s">
        <v>33</v>
      </c>
      <c r="C24" s="28">
        <v>24517</v>
      </c>
      <c r="D24" s="18">
        <v>4.2957276368491319</v>
      </c>
      <c r="E24" s="15">
        <v>4.7341788255461497</v>
      </c>
      <c r="F24" s="16">
        <v>2.2816155371895936</v>
      </c>
      <c r="G24" s="17">
        <v>49379</v>
      </c>
      <c r="H24" s="18">
        <v>9.0934407141470999</v>
      </c>
      <c r="I24" s="15">
        <v>9.6379049327066344</v>
      </c>
      <c r="J24" s="16">
        <v>3.9522191293312159</v>
      </c>
      <c r="K24" s="17">
        <v>20996</v>
      </c>
      <c r="L24" s="18">
        <v>8.0923595100864549</v>
      </c>
      <c r="M24" s="15">
        <v>8.6231917136998391</v>
      </c>
      <c r="N24" s="16">
        <v>3.1354135294382872</v>
      </c>
      <c r="O24" s="17">
        <v>15843</v>
      </c>
      <c r="P24" s="18">
        <v>4.358950674302605</v>
      </c>
      <c r="Q24" s="15">
        <v>5.0674688943705997</v>
      </c>
      <c r="R24" s="16">
        <v>2.8204620374066924</v>
      </c>
      <c r="S24" s="17">
        <v>13328</v>
      </c>
      <c r="T24" s="18">
        <v>6.8469101123595504</v>
      </c>
      <c r="U24" s="15">
        <v>7.6221866309588178</v>
      </c>
      <c r="V24" s="16">
        <v>5.1707494145648205</v>
      </c>
    </row>
    <row r="25" spans="2:22" ht="16.5" customHeight="1" x14ac:dyDescent="0.2">
      <c r="B25" s="125" t="s">
        <v>89</v>
      </c>
      <c r="C25" s="125"/>
      <c r="D25" s="125"/>
      <c r="E25" s="125"/>
      <c r="F25" s="125"/>
      <c r="G25" s="125"/>
      <c r="H25" s="125"/>
      <c r="I25" s="125"/>
      <c r="J25" s="125"/>
      <c r="K25" s="125"/>
      <c r="L25" s="125"/>
      <c r="M25" s="125"/>
      <c r="N25" s="125"/>
      <c r="O25" s="125"/>
      <c r="P25" s="125"/>
      <c r="Q25" s="125"/>
      <c r="R25" s="125"/>
      <c r="S25" s="125"/>
      <c r="T25" s="125"/>
      <c r="U25" s="125"/>
      <c r="V25" s="125"/>
    </row>
    <row r="26" spans="2:22" ht="16.5" customHeight="1" x14ac:dyDescent="0.2">
      <c r="B26" s="130" t="s">
        <v>35</v>
      </c>
      <c r="C26" s="130"/>
      <c r="D26" s="130"/>
      <c r="E26" s="130"/>
      <c r="F26" s="130"/>
      <c r="G26" s="130"/>
      <c r="H26" s="130"/>
      <c r="I26" s="130"/>
      <c r="J26" s="130"/>
      <c r="K26" s="130"/>
      <c r="L26" s="130"/>
      <c r="M26" s="130"/>
      <c r="N26" s="130"/>
      <c r="O26" s="130"/>
      <c r="P26" s="130"/>
      <c r="Q26" s="130"/>
      <c r="R26" s="130"/>
      <c r="S26" s="130"/>
      <c r="T26" s="130"/>
      <c r="U26" s="130"/>
      <c r="V26" s="130"/>
    </row>
    <row r="27" spans="2:22" ht="16.5" customHeight="1" x14ac:dyDescent="0.2">
      <c r="B27" s="123" t="s">
        <v>53</v>
      </c>
      <c r="C27" s="123"/>
      <c r="D27" s="123"/>
      <c r="E27" s="123"/>
      <c r="F27" s="123"/>
      <c r="G27" s="123"/>
      <c r="H27" s="123"/>
      <c r="I27" s="123"/>
      <c r="J27" s="123"/>
      <c r="K27" s="123"/>
      <c r="L27" s="123"/>
      <c r="M27" s="123"/>
      <c r="N27" s="123"/>
      <c r="O27" s="123"/>
      <c r="P27" s="123"/>
      <c r="Q27" s="123"/>
      <c r="R27" s="123"/>
      <c r="S27" s="123"/>
      <c r="T27" s="123"/>
      <c r="U27" s="123"/>
      <c r="V27" s="123"/>
    </row>
    <row r="28" spans="2:22" ht="16.5" customHeight="1" x14ac:dyDescent="0.2">
      <c r="B28" s="125" t="s">
        <v>37</v>
      </c>
      <c r="C28" s="125"/>
      <c r="D28" s="125"/>
      <c r="E28" s="125"/>
      <c r="F28" s="125"/>
      <c r="G28" s="125"/>
      <c r="H28" s="125"/>
      <c r="I28" s="125"/>
      <c r="J28" s="125"/>
      <c r="K28" s="125"/>
      <c r="L28" s="125"/>
      <c r="M28" s="125"/>
      <c r="N28" s="125"/>
      <c r="O28" s="125"/>
      <c r="P28" s="125"/>
      <c r="Q28" s="125"/>
      <c r="R28" s="125"/>
      <c r="S28" s="125"/>
      <c r="T28" s="125"/>
      <c r="U28" s="125"/>
      <c r="V28" s="125"/>
    </row>
    <row r="29" spans="2:22" ht="16.5" customHeight="1" x14ac:dyDescent="0.2">
      <c r="B29" s="123" t="s">
        <v>54</v>
      </c>
      <c r="C29" s="123"/>
      <c r="D29" s="123"/>
      <c r="E29" s="123"/>
      <c r="F29" s="123"/>
      <c r="G29" s="123"/>
      <c r="H29" s="123"/>
      <c r="I29" s="123"/>
      <c r="J29" s="123"/>
      <c r="K29" s="123"/>
      <c r="L29" s="123"/>
      <c r="M29" s="123"/>
      <c r="N29" s="123"/>
      <c r="O29" s="123"/>
      <c r="P29" s="123"/>
      <c r="Q29" s="123"/>
      <c r="R29" s="123"/>
      <c r="S29" s="123"/>
      <c r="T29" s="123"/>
      <c r="U29" s="123"/>
      <c r="V29" s="123"/>
    </row>
    <row r="30" spans="2:22" ht="16.5" customHeight="1" x14ac:dyDescent="0.2">
      <c r="B30" s="125" t="s">
        <v>41</v>
      </c>
      <c r="C30" s="125"/>
      <c r="D30" s="125"/>
      <c r="E30" s="125"/>
      <c r="F30" s="125"/>
      <c r="G30" s="125"/>
      <c r="H30" s="125"/>
      <c r="I30" s="125"/>
      <c r="J30" s="125"/>
      <c r="K30" s="125"/>
      <c r="L30" s="125"/>
      <c r="M30" s="125"/>
      <c r="N30" s="125"/>
      <c r="O30" s="125"/>
      <c r="P30" s="125"/>
      <c r="Q30" s="125"/>
      <c r="R30" s="125"/>
      <c r="S30" s="125"/>
      <c r="T30" s="125"/>
      <c r="U30" s="125"/>
      <c r="V30" s="125"/>
    </row>
    <row r="31" spans="2:22" ht="16.5" customHeight="1" x14ac:dyDescent="0.2">
      <c r="B31" s="123" t="s">
        <v>55</v>
      </c>
      <c r="C31" s="123"/>
      <c r="D31" s="123"/>
      <c r="E31" s="123"/>
      <c r="F31" s="123"/>
      <c r="G31" s="123"/>
      <c r="H31" s="123"/>
      <c r="I31" s="123"/>
      <c r="J31" s="123"/>
      <c r="K31" s="123"/>
      <c r="L31" s="123"/>
      <c r="M31" s="123"/>
      <c r="N31" s="123"/>
      <c r="O31" s="123"/>
      <c r="P31" s="123"/>
      <c r="Q31" s="123"/>
      <c r="R31" s="123"/>
      <c r="S31" s="123"/>
      <c r="T31" s="123"/>
      <c r="U31" s="123"/>
      <c r="V31" s="123"/>
    </row>
    <row r="32" spans="2:22" ht="16.5" customHeight="1" x14ac:dyDescent="0.2">
      <c r="B32" s="125" t="s">
        <v>56</v>
      </c>
      <c r="C32" s="125"/>
      <c r="D32" s="125"/>
      <c r="E32" s="125"/>
      <c r="F32" s="125"/>
      <c r="G32" s="125"/>
      <c r="H32" s="125"/>
      <c r="I32" s="125"/>
      <c r="J32" s="125"/>
      <c r="K32" s="125"/>
      <c r="L32" s="125"/>
      <c r="M32" s="125"/>
      <c r="N32" s="125"/>
      <c r="O32" s="125"/>
      <c r="P32" s="125"/>
      <c r="Q32" s="125"/>
      <c r="R32" s="125"/>
      <c r="S32" s="125"/>
      <c r="T32" s="125"/>
      <c r="U32" s="125"/>
      <c r="V32" s="125"/>
    </row>
    <row r="33" spans="2:22" ht="16.5" customHeight="1" x14ac:dyDescent="0.2">
      <c r="B33" s="123" t="s">
        <v>57</v>
      </c>
      <c r="C33" s="123"/>
      <c r="D33" s="123"/>
      <c r="E33" s="123"/>
      <c r="F33" s="123"/>
      <c r="G33" s="123"/>
      <c r="H33" s="123"/>
      <c r="I33" s="123"/>
      <c r="J33" s="123"/>
      <c r="K33" s="123"/>
      <c r="L33" s="123"/>
      <c r="M33" s="123"/>
      <c r="N33" s="123"/>
      <c r="O33" s="123"/>
      <c r="P33" s="123"/>
      <c r="Q33" s="123"/>
      <c r="R33" s="123"/>
      <c r="S33" s="123"/>
      <c r="T33" s="123"/>
      <c r="U33" s="123"/>
      <c r="V33" s="123"/>
    </row>
    <row r="34" spans="2:22" ht="16.5" customHeight="1" x14ac:dyDescent="0.2">
      <c r="B34" s="125" t="s">
        <v>43</v>
      </c>
      <c r="C34" s="125"/>
      <c r="D34" s="125"/>
      <c r="E34" s="125"/>
      <c r="F34" s="125"/>
      <c r="G34" s="125"/>
      <c r="H34" s="125"/>
      <c r="I34" s="125"/>
      <c r="J34" s="125"/>
      <c r="K34" s="125"/>
      <c r="L34" s="125"/>
      <c r="M34" s="125"/>
      <c r="N34" s="125"/>
      <c r="O34" s="125"/>
      <c r="P34" s="125"/>
      <c r="Q34" s="125"/>
      <c r="R34" s="125"/>
      <c r="S34" s="125"/>
      <c r="T34" s="125"/>
      <c r="U34" s="125"/>
      <c r="V34" s="125"/>
    </row>
    <row r="35" spans="2:22" ht="16.5" customHeight="1" x14ac:dyDescent="0.2">
      <c r="B35" s="123" t="s">
        <v>58</v>
      </c>
      <c r="C35" s="123"/>
      <c r="D35" s="123"/>
      <c r="E35" s="123"/>
      <c r="F35" s="123"/>
      <c r="G35" s="123"/>
      <c r="H35" s="123"/>
      <c r="I35" s="123"/>
      <c r="J35" s="123"/>
      <c r="K35" s="123"/>
      <c r="L35" s="123"/>
      <c r="M35" s="123"/>
      <c r="N35" s="123"/>
      <c r="O35" s="123"/>
      <c r="P35" s="123"/>
      <c r="Q35" s="123"/>
      <c r="R35" s="123"/>
      <c r="S35" s="123"/>
      <c r="T35" s="123"/>
      <c r="U35" s="123"/>
      <c r="V35" s="123"/>
    </row>
    <row r="36" spans="2:22" ht="16.5" customHeight="1" x14ac:dyDescent="0.2">
      <c r="B36" s="112" t="s">
        <v>39</v>
      </c>
      <c r="C36" s="112"/>
      <c r="D36" s="112"/>
      <c r="E36" s="112"/>
      <c r="F36" s="112"/>
      <c r="G36" s="112"/>
      <c r="H36" s="112"/>
      <c r="I36" s="112"/>
      <c r="J36" s="112"/>
      <c r="K36" s="112"/>
      <c r="L36" s="112"/>
      <c r="M36" s="112"/>
      <c r="N36" s="112"/>
      <c r="O36" s="112"/>
      <c r="P36" s="112"/>
      <c r="Q36" s="112"/>
      <c r="R36" s="112"/>
      <c r="S36" s="112"/>
      <c r="T36" s="112"/>
      <c r="U36" s="112"/>
      <c r="V36" s="112"/>
    </row>
    <row r="37" spans="2:22" ht="28.5" customHeight="1" x14ac:dyDescent="0.2">
      <c r="B37" s="112" t="s">
        <v>65</v>
      </c>
      <c r="C37" s="112"/>
      <c r="D37" s="112"/>
      <c r="E37" s="112"/>
      <c r="F37" s="112"/>
      <c r="G37" s="112"/>
      <c r="H37" s="112"/>
      <c r="I37" s="112"/>
      <c r="J37" s="112"/>
      <c r="K37" s="112"/>
      <c r="L37" s="112"/>
      <c r="M37" s="112"/>
      <c r="N37" s="112"/>
      <c r="O37" s="112"/>
      <c r="P37" s="112"/>
      <c r="Q37" s="112"/>
      <c r="R37" s="112"/>
      <c r="S37" s="112"/>
      <c r="T37" s="112"/>
      <c r="U37" s="112"/>
      <c r="V37" s="112"/>
    </row>
  </sheetData>
  <mergeCells count="25">
    <mergeCell ref="B35:V35"/>
    <mergeCell ref="B36:V36"/>
    <mergeCell ref="B37:V37"/>
    <mergeCell ref="B29:V29"/>
    <mergeCell ref="B30:V30"/>
    <mergeCell ref="B31:V31"/>
    <mergeCell ref="B32:V32"/>
    <mergeCell ref="B33:V33"/>
    <mergeCell ref="B34:V34"/>
    <mergeCell ref="B27:V27"/>
    <mergeCell ref="B28:V28"/>
    <mergeCell ref="B2:V2"/>
    <mergeCell ref="C3:F3"/>
    <mergeCell ref="G3:J3"/>
    <mergeCell ref="K3:N3"/>
    <mergeCell ref="O3:R3"/>
    <mergeCell ref="S3:V3"/>
    <mergeCell ref="D4:F4"/>
    <mergeCell ref="H4:J4"/>
    <mergeCell ref="L4:N4"/>
    <mergeCell ref="P4:R4"/>
    <mergeCell ref="T4:V4"/>
    <mergeCell ref="B25:V25"/>
    <mergeCell ref="B3:B5"/>
    <mergeCell ref="B26:V2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E6D0E-73A2-4FBB-8A11-32939203CED0}">
  <dimension ref="B1:V42"/>
  <sheetViews>
    <sheetView topLeftCell="B1" zoomScale="150" zoomScaleNormal="100" workbookViewId="0">
      <selection activeCell="B25" sqref="B25:V25"/>
    </sheetView>
  </sheetViews>
  <sheetFormatPr baseColWidth="10" defaultColWidth="10.5" defaultRowHeight="15" x14ac:dyDescent="0.2"/>
  <cols>
    <col min="2" max="2" width="29.5" customWidth="1"/>
    <col min="3" max="3" width="11.5" customWidth="1"/>
    <col min="4" max="4" width="12" customWidth="1"/>
    <col min="5" max="8" width="11.5" customWidth="1"/>
    <col min="9" max="10" width="12.5" customWidth="1"/>
    <col min="11" max="11" width="12" customWidth="1"/>
    <col min="14" max="14" width="11.5" customWidth="1"/>
    <col min="22" max="22" width="12.5" customWidth="1"/>
  </cols>
  <sheetData>
    <row r="1" spans="2:22" ht="16.5" customHeight="1" x14ac:dyDescent="0.2"/>
    <row r="2" spans="2:22" s="1" customFormat="1" ht="34" customHeight="1" x14ac:dyDescent="0.25">
      <c r="B2" s="113" t="s">
        <v>59</v>
      </c>
      <c r="C2" s="113"/>
      <c r="D2" s="113"/>
      <c r="E2" s="113"/>
      <c r="F2" s="113"/>
      <c r="G2" s="113"/>
      <c r="H2" s="113"/>
      <c r="I2" s="113"/>
      <c r="J2" s="113"/>
      <c r="K2" s="113"/>
      <c r="L2" s="113"/>
      <c r="M2" s="113"/>
      <c r="N2" s="113"/>
      <c r="O2" s="113"/>
      <c r="P2" s="113"/>
      <c r="Q2" s="113"/>
      <c r="R2" s="113"/>
      <c r="S2" s="113"/>
      <c r="T2" s="113"/>
      <c r="U2" s="113"/>
      <c r="V2" s="113"/>
    </row>
    <row r="3" spans="2:22" ht="16.5" customHeight="1" x14ac:dyDescent="0.2">
      <c r="B3" s="114" t="s">
        <v>1</v>
      </c>
      <c r="C3" s="117" t="s">
        <v>2</v>
      </c>
      <c r="D3" s="118"/>
      <c r="E3" s="118"/>
      <c r="F3" s="119"/>
      <c r="G3" s="117" t="s">
        <v>3</v>
      </c>
      <c r="H3" s="118"/>
      <c r="I3" s="118"/>
      <c r="J3" s="119"/>
      <c r="K3" s="117" t="s">
        <v>4</v>
      </c>
      <c r="L3" s="118"/>
      <c r="M3" s="118"/>
      <c r="N3" s="119"/>
      <c r="O3" s="117" t="s">
        <v>5</v>
      </c>
      <c r="P3" s="118"/>
      <c r="Q3" s="118"/>
      <c r="R3" s="119"/>
      <c r="S3" s="117" t="s">
        <v>6</v>
      </c>
      <c r="T3" s="118"/>
      <c r="U3" s="118"/>
      <c r="V3" s="119"/>
    </row>
    <row r="4" spans="2:22" ht="16.5" customHeight="1" x14ac:dyDescent="0.2">
      <c r="B4" s="115"/>
      <c r="C4" s="19" t="s">
        <v>8</v>
      </c>
      <c r="D4" s="128" t="s">
        <v>88</v>
      </c>
      <c r="E4" s="121"/>
      <c r="F4" s="129"/>
      <c r="G4" s="19" t="s">
        <v>8</v>
      </c>
      <c r="H4" s="128" t="s">
        <v>88</v>
      </c>
      <c r="I4" s="121"/>
      <c r="J4" s="129"/>
      <c r="K4" s="19" t="s">
        <v>8</v>
      </c>
      <c r="L4" s="128" t="s">
        <v>88</v>
      </c>
      <c r="M4" s="121"/>
      <c r="N4" s="129"/>
      <c r="O4" s="19" t="s">
        <v>8</v>
      </c>
      <c r="P4" s="128" t="s">
        <v>88</v>
      </c>
      <c r="Q4" s="121"/>
      <c r="R4" s="129"/>
      <c r="S4" s="19" t="s">
        <v>8</v>
      </c>
      <c r="T4" s="128" t="s">
        <v>88</v>
      </c>
      <c r="U4" s="121"/>
      <c r="V4" s="129"/>
    </row>
    <row r="5" spans="2:22" ht="29" customHeight="1" x14ac:dyDescent="0.2">
      <c r="B5" s="116"/>
      <c r="C5" s="20" t="s">
        <v>9</v>
      </c>
      <c r="D5" s="2" t="s">
        <v>10</v>
      </c>
      <c r="E5" s="2" t="s">
        <v>11</v>
      </c>
      <c r="F5" s="2" t="s">
        <v>52</v>
      </c>
      <c r="G5" s="20" t="s">
        <v>9</v>
      </c>
      <c r="H5" s="2" t="s">
        <v>10</v>
      </c>
      <c r="I5" s="2" t="s">
        <v>11</v>
      </c>
      <c r="J5" s="2" t="s">
        <v>52</v>
      </c>
      <c r="K5" s="20" t="s">
        <v>9</v>
      </c>
      <c r="L5" s="2" t="s">
        <v>10</v>
      </c>
      <c r="M5" s="2" t="s">
        <v>11</v>
      </c>
      <c r="N5" s="2" t="s">
        <v>52</v>
      </c>
      <c r="O5" s="20" t="s">
        <v>9</v>
      </c>
      <c r="P5" s="2" t="s">
        <v>10</v>
      </c>
      <c r="Q5" s="2" t="s">
        <v>11</v>
      </c>
      <c r="R5" s="2" t="s">
        <v>52</v>
      </c>
      <c r="S5" s="20" t="s">
        <v>9</v>
      </c>
      <c r="T5" s="2" t="s">
        <v>10</v>
      </c>
      <c r="U5" s="2" t="s">
        <v>11</v>
      </c>
      <c r="V5" s="2" t="s">
        <v>52</v>
      </c>
    </row>
    <row r="6" spans="2:22" ht="16.5" customHeight="1" x14ac:dyDescent="0.2">
      <c r="B6" s="30" t="s">
        <v>13</v>
      </c>
      <c r="C6" s="31">
        <v>4357</v>
      </c>
      <c r="D6" s="35">
        <v>3.0303030303030303</v>
      </c>
      <c r="E6" s="36">
        <v>3.1979964770991094</v>
      </c>
      <c r="F6" s="37">
        <v>1.5812819179960758</v>
      </c>
      <c r="G6" s="31">
        <v>5855</v>
      </c>
      <c r="H6" s="35">
        <v>7.2418478260869561</v>
      </c>
      <c r="I6" s="36">
        <v>7.5834606150197095</v>
      </c>
      <c r="J6" s="37">
        <v>2.7936800679488054</v>
      </c>
      <c r="K6" s="31">
        <v>3336</v>
      </c>
      <c r="L6" s="35">
        <v>7.1938631338692822</v>
      </c>
      <c r="M6" s="36">
        <v>7.5648002827439411</v>
      </c>
      <c r="N6" s="37">
        <v>3.0668007520471887</v>
      </c>
      <c r="O6" s="31">
        <v>875</v>
      </c>
      <c r="P6" s="35">
        <v>3.2798165137614679</v>
      </c>
      <c r="Q6" s="36">
        <v>3.5426882176795518</v>
      </c>
      <c r="R6" s="37">
        <v>1.6222699621231298</v>
      </c>
      <c r="S6" s="31">
        <v>1696</v>
      </c>
      <c r="T6" s="35">
        <v>5.277734162504327</v>
      </c>
      <c r="U6" s="36">
        <v>5.7683629375829639</v>
      </c>
      <c r="V6" s="37">
        <v>2.5682478524508761</v>
      </c>
    </row>
    <row r="7" spans="2:22" ht="16.5" customHeight="1" x14ac:dyDescent="0.2">
      <c r="B7" s="7" t="s">
        <v>14</v>
      </c>
      <c r="C7" s="8">
        <v>2828</v>
      </c>
      <c r="D7" s="3">
        <v>3.7397036177254761</v>
      </c>
      <c r="E7" s="4">
        <v>3.9389907919282781</v>
      </c>
      <c r="F7" s="21">
        <v>1.3747374037155673</v>
      </c>
      <c r="G7" s="8">
        <v>8413</v>
      </c>
      <c r="H7" s="5">
        <v>8.6583333333333332</v>
      </c>
      <c r="I7" s="4">
        <v>8.9806143065782678</v>
      </c>
      <c r="J7" s="21">
        <v>3.0170247246904371</v>
      </c>
      <c r="K7" s="8">
        <v>2559</v>
      </c>
      <c r="L7" s="5">
        <v>8.5500000000000007</v>
      </c>
      <c r="M7" s="4">
        <v>8.9023352517760053</v>
      </c>
      <c r="N7" s="21">
        <v>3.3984921705751479</v>
      </c>
      <c r="O7" s="8">
        <v>3559</v>
      </c>
      <c r="P7" s="5">
        <v>3.9189320388349516</v>
      </c>
      <c r="Q7" s="4">
        <v>4.1400194222159596</v>
      </c>
      <c r="R7" s="21">
        <v>1.3865611401513294</v>
      </c>
      <c r="S7" s="8">
        <v>1230</v>
      </c>
      <c r="T7" s="5">
        <v>6.9313812388656872</v>
      </c>
      <c r="U7" s="4">
        <v>7.2144460528875145</v>
      </c>
      <c r="V7" s="21">
        <v>3.0351012161093083</v>
      </c>
    </row>
    <row r="8" spans="2:22" ht="16.5" customHeight="1" x14ac:dyDescent="0.2">
      <c r="B8" s="45" t="s">
        <v>15</v>
      </c>
      <c r="C8" s="31">
        <v>852</v>
      </c>
      <c r="D8" s="46">
        <v>5.9051468636645135</v>
      </c>
      <c r="E8" s="39">
        <v>6.1791259560621068</v>
      </c>
      <c r="F8" s="40">
        <v>2.3410595564651473</v>
      </c>
      <c r="G8" s="31">
        <v>1064</v>
      </c>
      <c r="H8" s="38">
        <v>8.8908513140212033</v>
      </c>
      <c r="I8" s="39">
        <v>9.5149975094407662</v>
      </c>
      <c r="J8" s="40">
        <v>3.652450142397877</v>
      </c>
      <c r="K8" s="31">
        <v>246</v>
      </c>
      <c r="L8" s="38">
        <v>9.0142978591854082</v>
      </c>
      <c r="M8" s="39">
        <v>9.2512621314505541</v>
      </c>
      <c r="N8" s="40">
        <v>2.7956616258604909</v>
      </c>
      <c r="O8" s="31">
        <v>592</v>
      </c>
      <c r="P8" s="38">
        <v>6.379344502347216</v>
      </c>
      <c r="Q8" s="39">
        <v>6.8384925209635501</v>
      </c>
      <c r="R8" s="40">
        <v>2.6519533232311092</v>
      </c>
      <c r="S8" s="31">
        <v>659</v>
      </c>
      <c r="T8" s="38">
        <v>7.9375</v>
      </c>
      <c r="U8" s="39">
        <v>8.4800283611174994</v>
      </c>
      <c r="V8" s="40">
        <v>3.1033004558065072</v>
      </c>
    </row>
    <row r="9" spans="2:22" ht="16.5" customHeight="1" x14ac:dyDescent="0.2">
      <c r="B9" s="47" t="s">
        <v>17</v>
      </c>
      <c r="C9" s="8">
        <v>1353</v>
      </c>
      <c r="D9" s="5">
        <v>6.0867857142857149</v>
      </c>
      <c r="E9" s="4">
        <v>6.4232747285580754</v>
      </c>
      <c r="F9" s="21">
        <v>2.1980557546008321</v>
      </c>
      <c r="G9" s="8">
        <v>2132</v>
      </c>
      <c r="H9" s="5">
        <v>11.29133445945946</v>
      </c>
      <c r="I9" s="4">
        <v>11.636887241616739</v>
      </c>
      <c r="J9" s="21">
        <v>3.4973000304675153</v>
      </c>
      <c r="K9" s="8">
        <v>260</v>
      </c>
      <c r="L9" s="5">
        <v>10.508035714285715</v>
      </c>
      <c r="M9" s="4">
        <v>11.312374357804018</v>
      </c>
      <c r="N9" s="21">
        <v>3.7319175305452008</v>
      </c>
      <c r="O9" s="8">
        <v>612</v>
      </c>
      <c r="P9" s="5">
        <v>7.1806469298245608</v>
      </c>
      <c r="Q9" s="4">
        <v>7.5816224086682551</v>
      </c>
      <c r="R9" s="21">
        <v>2.4967718201512179</v>
      </c>
      <c r="S9" s="8">
        <v>485</v>
      </c>
      <c r="T9" s="5">
        <v>9.9868421052631593</v>
      </c>
      <c r="U9" s="4">
        <v>10.439690351822906</v>
      </c>
      <c r="V9" s="48">
        <v>4.0733702454706568</v>
      </c>
    </row>
    <row r="10" spans="2:22" ht="16.5" customHeight="1" x14ac:dyDescent="0.2">
      <c r="B10" s="45" t="s">
        <v>18</v>
      </c>
      <c r="C10" s="31">
        <v>193</v>
      </c>
      <c r="D10" s="38">
        <v>3.1333472454090154</v>
      </c>
      <c r="E10" s="39">
        <v>3.3964360882044895</v>
      </c>
      <c r="F10" s="40">
        <v>1.2176459091247709</v>
      </c>
      <c r="G10" s="49">
        <v>527</v>
      </c>
      <c r="H10" s="38">
        <v>7.5062761506276159</v>
      </c>
      <c r="I10" s="39">
        <v>8.026550660902398</v>
      </c>
      <c r="J10" s="40">
        <v>3.0374080442864697</v>
      </c>
      <c r="K10" s="49">
        <v>28</v>
      </c>
      <c r="L10" s="38">
        <v>8.3625182962529259</v>
      </c>
      <c r="M10" s="39">
        <v>8.4289415381769501</v>
      </c>
      <c r="N10" s="40">
        <v>2.5085034642008708</v>
      </c>
      <c r="O10" s="49">
        <v>240</v>
      </c>
      <c r="P10" s="38">
        <v>3.3055762081784383</v>
      </c>
      <c r="Q10" s="39">
        <v>3.5454390939283975</v>
      </c>
      <c r="R10" s="40">
        <v>1.5172144612431366</v>
      </c>
      <c r="S10" s="49">
        <v>78</v>
      </c>
      <c r="T10" s="38">
        <v>5.2205992839854787</v>
      </c>
      <c r="U10" s="39">
        <v>5.7601992760080112</v>
      </c>
      <c r="V10" s="50">
        <v>2.3873556224465333</v>
      </c>
    </row>
    <row r="11" spans="2:22" ht="16.5" customHeight="1" x14ac:dyDescent="0.2">
      <c r="B11" s="47" t="s">
        <v>19</v>
      </c>
      <c r="C11" s="51">
        <v>872</v>
      </c>
      <c r="D11" s="5">
        <v>5.0987551867219914</v>
      </c>
      <c r="E11" s="4">
        <v>6.9357652360620836</v>
      </c>
      <c r="F11" s="21">
        <v>11.114167487144005</v>
      </c>
      <c r="G11" s="52">
        <v>971</v>
      </c>
      <c r="H11" s="5">
        <v>8.951880530973451</v>
      </c>
      <c r="I11" s="4">
        <v>10.822668077769004</v>
      </c>
      <c r="J11" s="21">
        <v>12.448430891215917</v>
      </c>
      <c r="K11" s="52">
        <v>438</v>
      </c>
      <c r="L11" s="5">
        <v>8.8580086580086572</v>
      </c>
      <c r="M11" s="4">
        <v>10.537192632653516</v>
      </c>
      <c r="N11" s="21">
        <v>7.7061809249326343</v>
      </c>
      <c r="O11" s="52">
        <v>316</v>
      </c>
      <c r="P11" s="5">
        <v>5.3190876404806939</v>
      </c>
      <c r="Q11" s="4">
        <v>7.4193966034134631</v>
      </c>
      <c r="R11" s="21">
        <v>9.8949191819563111</v>
      </c>
      <c r="S11" s="52">
        <v>330</v>
      </c>
      <c r="T11" s="5">
        <v>7.4607718894009221</v>
      </c>
      <c r="U11" s="4">
        <v>10.047389673022206</v>
      </c>
      <c r="V11" s="48">
        <v>13.976582299938002</v>
      </c>
    </row>
    <row r="12" spans="2:22" ht="16.5" customHeight="1" x14ac:dyDescent="0.2">
      <c r="B12" s="45" t="s">
        <v>20</v>
      </c>
      <c r="C12" s="31">
        <v>2196</v>
      </c>
      <c r="D12" s="38">
        <v>3.7826187584614157</v>
      </c>
      <c r="E12" s="39">
        <v>3.945592331862815</v>
      </c>
      <c r="F12" s="40">
        <v>1.5630727623718121</v>
      </c>
      <c r="G12" s="31">
        <v>3287</v>
      </c>
      <c r="H12" s="38">
        <v>9.6074040219378425</v>
      </c>
      <c r="I12" s="39">
        <v>10.048751068131121</v>
      </c>
      <c r="J12" s="40">
        <v>3.556139004168223</v>
      </c>
      <c r="K12" s="31">
        <v>1720</v>
      </c>
      <c r="L12" s="38">
        <v>9.0699278120546332</v>
      </c>
      <c r="M12" s="39">
        <v>9.5566221367746689</v>
      </c>
      <c r="N12" s="40">
        <v>3.7645151510130486</v>
      </c>
      <c r="O12" s="31">
        <v>750</v>
      </c>
      <c r="P12" s="38">
        <v>4.0696108062004006</v>
      </c>
      <c r="Q12" s="39">
        <v>4.2948770531471006</v>
      </c>
      <c r="R12" s="40">
        <v>1.5845223337910201</v>
      </c>
      <c r="S12" s="31">
        <v>1028</v>
      </c>
      <c r="T12" s="38">
        <v>7.288708287503356</v>
      </c>
      <c r="U12" s="39">
        <v>7.9844930749740044</v>
      </c>
      <c r="V12" s="50">
        <v>3.6829024396298866</v>
      </c>
    </row>
    <row r="13" spans="2:22" ht="16.5" customHeight="1" x14ac:dyDescent="0.2">
      <c r="B13" s="47" t="s">
        <v>21</v>
      </c>
      <c r="C13" s="8">
        <v>1335</v>
      </c>
      <c r="D13" s="5">
        <v>6.0088888888888894</v>
      </c>
      <c r="E13" s="4">
        <v>6.2520221507360674</v>
      </c>
      <c r="F13" s="21">
        <v>1.887427839791215</v>
      </c>
      <c r="G13" s="8">
        <v>1698</v>
      </c>
      <c r="H13" s="5">
        <v>13.6729269881373</v>
      </c>
      <c r="I13" s="4">
        <v>13.763943569428974</v>
      </c>
      <c r="J13" s="21">
        <v>3.5584108119218696</v>
      </c>
      <c r="K13" s="8">
        <v>217</v>
      </c>
      <c r="L13" s="5">
        <v>12.98512585812357</v>
      </c>
      <c r="M13" s="4">
        <v>13.280720459419348</v>
      </c>
      <c r="N13" s="21">
        <v>4.1324210414157081</v>
      </c>
      <c r="O13" s="8">
        <v>330</v>
      </c>
      <c r="P13" s="5">
        <v>7.3405320555188371</v>
      </c>
      <c r="Q13" s="4">
        <v>8.1429097484144695</v>
      </c>
      <c r="R13" s="21">
        <v>2.9999979881302075</v>
      </c>
      <c r="S13" s="8">
        <v>298</v>
      </c>
      <c r="T13" s="5">
        <v>11.610836993025059</v>
      </c>
      <c r="U13" s="4">
        <v>11.936282545455997</v>
      </c>
      <c r="V13" s="48">
        <v>4.1988802978603479</v>
      </c>
    </row>
    <row r="14" spans="2:22" ht="16.5" customHeight="1" x14ac:dyDescent="0.2">
      <c r="B14" s="45" t="s">
        <v>22</v>
      </c>
      <c r="C14" s="49">
        <v>1107</v>
      </c>
      <c r="D14" s="38">
        <v>3.9</v>
      </c>
      <c r="E14" s="39">
        <v>4.1230285311185604</v>
      </c>
      <c r="F14" s="40">
        <v>1.708754977471282</v>
      </c>
      <c r="G14" s="49">
        <v>5992</v>
      </c>
      <c r="H14" s="38">
        <v>8.2734881812264369</v>
      </c>
      <c r="I14" s="39">
        <v>8.4314935979692827</v>
      </c>
      <c r="J14" s="40">
        <v>3.8288804504283411</v>
      </c>
      <c r="K14" s="49">
        <v>1605</v>
      </c>
      <c r="L14" s="38">
        <v>8.0568862275449096</v>
      </c>
      <c r="M14" s="39">
        <v>8.6718751885641012</v>
      </c>
      <c r="N14" s="40">
        <v>7.9166513966858236</v>
      </c>
      <c r="O14" s="49">
        <v>2015</v>
      </c>
      <c r="P14" s="38">
        <v>4.0996865203761752</v>
      </c>
      <c r="Q14" s="39">
        <v>4.6267933517952455</v>
      </c>
      <c r="R14" s="40">
        <v>10.93145008670612</v>
      </c>
      <c r="S14" s="49">
        <v>1044</v>
      </c>
      <c r="T14" s="38">
        <v>6.058669486943538</v>
      </c>
      <c r="U14" s="39">
        <v>6.7707799842148155</v>
      </c>
      <c r="V14" s="50">
        <v>3.7089953940035931</v>
      </c>
    </row>
    <row r="15" spans="2:22" ht="16.5" customHeight="1" x14ac:dyDescent="0.2">
      <c r="B15" s="47" t="s">
        <v>23</v>
      </c>
      <c r="C15" s="8">
        <v>1323</v>
      </c>
      <c r="D15" s="5">
        <v>3.75</v>
      </c>
      <c r="E15" s="4">
        <v>4.0590445874325418</v>
      </c>
      <c r="F15" s="21">
        <v>1.723079195106032</v>
      </c>
      <c r="G15" s="8">
        <v>7113</v>
      </c>
      <c r="H15" s="5">
        <v>9.0463917525773194</v>
      </c>
      <c r="I15" s="4">
        <v>9.3764199538821895</v>
      </c>
      <c r="J15" s="21">
        <v>2.905290623421716</v>
      </c>
      <c r="K15" s="8">
        <v>7298</v>
      </c>
      <c r="L15" s="5">
        <v>7.8271498255588572</v>
      </c>
      <c r="M15" s="4">
        <v>8.1936138280565487</v>
      </c>
      <c r="N15" s="21">
        <v>2.4595829568595282</v>
      </c>
      <c r="O15" s="8">
        <v>2495</v>
      </c>
      <c r="P15" s="5">
        <v>3.9166666666666665</v>
      </c>
      <c r="Q15" s="4">
        <v>4.3338729845368773</v>
      </c>
      <c r="R15" s="21">
        <v>2.6157738136667854</v>
      </c>
      <c r="S15" s="8">
        <v>2516</v>
      </c>
      <c r="T15" s="5">
        <v>6.0671813143309574</v>
      </c>
      <c r="U15" s="4">
        <v>6.6624231802765195</v>
      </c>
      <c r="V15" s="48">
        <v>2.8177969923857153</v>
      </c>
    </row>
    <row r="16" spans="2:22" ht="16.5" customHeight="1" x14ac:dyDescent="0.2">
      <c r="B16" s="45" t="s">
        <v>24</v>
      </c>
      <c r="C16" s="31">
        <v>800</v>
      </c>
      <c r="D16" s="38">
        <v>3.5</v>
      </c>
      <c r="E16" s="39">
        <v>3.746476997249125</v>
      </c>
      <c r="F16" s="40">
        <v>1.5877031437624725</v>
      </c>
      <c r="G16" s="31">
        <v>1831</v>
      </c>
      <c r="H16" s="38">
        <v>8.6125000000000007</v>
      </c>
      <c r="I16" s="39">
        <v>8.9795844751046019</v>
      </c>
      <c r="J16" s="40">
        <v>3.0556629993268682</v>
      </c>
      <c r="K16" s="31">
        <v>1677</v>
      </c>
      <c r="L16" s="38">
        <v>8.1297210923881469</v>
      </c>
      <c r="M16" s="39">
        <v>8.4502440125164426</v>
      </c>
      <c r="N16" s="40">
        <v>2.4296843356300935</v>
      </c>
      <c r="O16" s="31">
        <v>714</v>
      </c>
      <c r="P16" s="38">
        <v>4.5424474178041567</v>
      </c>
      <c r="Q16" s="39">
        <v>4.927178985766723</v>
      </c>
      <c r="R16" s="40">
        <v>3.7970394071860025</v>
      </c>
      <c r="S16" s="31">
        <v>1182</v>
      </c>
      <c r="T16" s="38">
        <v>6.3238343623589524</v>
      </c>
      <c r="U16" s="39">
        <v>6.7136862047376358</v>
      </c>
      <c r="V16" s="50">
        <v>2.7737854620743345</v>
      </c>
    </row>
    <row r="17" spans="2:22" ht="16.5" customHeight="1" x14ac:dyDescent="0.2">
      <c r="B17" s="47" t="s">
        <v>25</v>
      </c>
      <c r="C17" s="8">
        <v>367</v>
      </c>
      <c r="D17" s="5">
        <v>3.8015151515151517</v>
      </c>
      <c r="E17" s="21">
        <v>3.760591167565515</v>
      </c>
      <c r="F17" s="6">
        <v>1.1390394676699918</v>
      </c>
      <c r="G17" s="8">
        <v>461</v>
      </c>
      <c r="H17" s="5">
        <v>9.8419811320754711</v>
      </c>
      <c r="I17" s="21">
        <v>10.160891294838253</v>
      </c>
      <c r="J17" s="6">
        <v>3.5794077164726845</v>
      </c>
      <c r="K17" s="8">
        <v>165</v>
      </c>
      <c r="L17" s="5">
        <v>9.4840909090909076</v>
      </c>
      <c r="M17" s="21">
        <v>9.9236560244664265</v>
      </c>
      <c r="N17" s="6">
        <v>2.9637181716843117</v>
      </c>
      <c r="O17" s="8">
        <v>36</v>
      </c>
      <c r="P17" s="5">
        <v>4.0802154985501868</v>
      </c>
      <c r="Q17" s="21">
        <v>4.4463146915760019</v>
      </c>
      <c r="R17" s="6">
        <v>2.9179607881530836</v>
      </c>
      <c r="S17" s="8">
        <v>152</v>
      </c>
      <c r="T17" s="5">
        <v>6.3707204433497537</v>
      </c>
      <c r="U17" s="21">
        <v>6.8744203352270556</v>
      </c>
      <c r="V17" s="6">
        <v>2.6211400466252095</v>
      </c>
    </row>
    <row r="18" spans="2:22" ht="16.5" customHeight="1" x14ac:dyDescent="0.2">
      <c r="B18" s="45" t="s">
        <v>26</v>
      </c>
      <c r="C18" s="31">
        <v>2519</v>
      </c>
      <c r="D18" s="41">
        <v>6.5034574468085111</v>
      </c>
      <c r="E18" s="40">
        <v>6.8049144286442855</v>
      </c>
      <c r="F18" s="42">
        <v>2.1230070350636279</v>
      </c>
      <c r="G18" s="31">
        <v>3983</v>
      </c>
      <c r="H18" s="41">
        <v>13.420588235294115</v>
      </c>
      <c r="I18" s="40">
        <v>13.570217968415799</v>
      </c>
      <c r="J18" s="42">
        <v>3.6075748773507508</v>
      </c>
      <c r="K18" s="31">
        <v>638</v>
      </c>
      <c r="L18" s="41">
        <v>12.498022151898734</v>
      </c>
      <c r="M18" s="40">
        <v>12.965896105179562</v>
      </c>
      <c r="N18" s="42">
        <v>3.5835473149919963</v>
      </c>
      <c r="O18" s="31">
        <v>908</v>
      </c>
      <c r="P18" s="41">
        <v>7.998533218291632</v>
      </c>
      <c r="Q18" s="40">
        <v>8.588478564302136</v>
      </c>
      <c r="R18" s="42">
        <v>3.3994226051273824</v>
      </c>
      <c r="S18" s="31">
        <v>697</v>
      </c>
      <c r="T18" s="41">
        <v>10.761792452830187</v>
      </c>
      <c r="U18" s="40">
        <v>11.025947898408129</v>
      </c>
      <c r="V18" s="42">
        <v>3.5632748260557761</v>
      </c>
    </row>
    <row r="19" spans="2:22" ht="16.5" customHeight="1" x14ac:dyDescent="0.2">
      <c r="B19" s="47" t="s">
        <v>27</v>
      </c>
      <c r="C19" s="8">
        <v>1368</v>
      </c>
      <c r="D19" s="53">
        <v>5.8185569498069505</v>
      </c>
      <c r="E19" s="6">
        <v>6.1453709017727913</v>
      </c>
      <c r="F19" s="6">
        <v>1.9265087444130375</v>
      </c>
      <c r="G19" s="8">
        <v>1938</v>
      </c>
      <c r="H19" s="53">
        <v>11.350468554175688</v>
      </c>
      <c r="I19" s="6">
        <v>11.716063566805904</v>
      </c>
      <c r="J19" s="6">
        <v>3.5185434924524563</v>
      </c>
      <c r="K19" s="8">
        <v>251</v>
      </c>
      <c r="L19" s="53">
        <v>10.487394957983193</v>
      </c>
      <c r="M19" s="6">
        <v>10.690223349067049</v>
      </c>
      <c r="N19" s="6">
        <v>2.615308012538895</v>
      </c>
      <c r="O19" s="8">
        <v>495</v>
      </c>
      <c r="P19" s="53">
        <v>7.0603448275862064</v>
      </c>
      <c r="Q19" s="6">
        <v>7.4403886946456765</v>
      </c>
      <c r="R19" s="6">
        <v>2.1704063741393975</v>
      </c>
      <c r="S19" s="8">
        <v>321</v>
      </c>
      <c r="T19" s="53">
        <v>8.8125</v>
      </c>
      <c r="U19" s="6">
        <v>9.398876287056714</v>
      </c>
      <c r="V19" s="6">
        <v>3.5452238746275992</v>
      </c>
    </row>
    <row r="20" spans="2:22" ht="16.5" customHeight="1" x14ac:dyDescent="0.2">
      <c r="B20" s="45" t="s">
        <v>29</v>
      </c>
      <c r="C20" s="49">
        <v>805</v>
      </c>
      <c r="D20" s="54">
        <v>3.7572254335260116</v>
      </c>
      <c r="E20" s="42">
        <v>4.0777834839655496</v>
      </c>
      <c r="F20" s="42">
        <v>2.7790591846451873</v>
      </c>
      <c r="G20" s="49">
        <v>1915</v>
      </c>
      <c r="H20" s="54">
        <v>8.7053571428571423</v>
      </c>
      <c r="I20" s="42">
        <v>9.082735402073661</v>
      </c>
      <c r="J20" s="42">
        <v>3.7236493024311437</v>
      </c>
      <c r="K20" s="49">
        <v>413</v>
      </c>
      <c r="L20" s="54">
        <v>8.6144578313253</v>
      </c>
      <c r="M20" s="42">
        <v>8.9517414297418529</v>
      </c>
      <c r="N20" s="42">
        <v>2.8554146054638596</v>
      </c>
      <c r="O20" s="49">
        <v>591</v>
      </c>
      <c r="P20" s="54">
        <v>3.9393939393939394</v>
      </c>
      <c r="Q20" s="42">
        <v>4.2320921721613125</v>
      </c>
      <c r="R20" s="42">
        <v>1.6539074957559341</v>
      </c>
      <c r="S20" s="49">
        <v>629</v>
      </c>
      <c r="T20" s="54">
        <v>5.8224705882352934</v>
      </c>
      <c r="U20" s="42">
        <v>7.0632334602395721</v>
      </c>
      <c r="V20" s="42">
        <v>6.809190498283578</v>
      </c>
    </row>
    <row r="21" spans="2:22" ht="16.5" customHeight="1" x14ac:dyDescent="0.2">
      <c r="B21" s="47" t="s">
        <v>30</v>
      </c>
      <c r="C21" s="24">
        <v>1412</v>
      </c>
      <c r="D21" s="25">
        <v>5.3821704085742805</v>
      </c>
      <c r="E21" s="10">
        <v>5.7013570116866692</v>
      </c>
      <c r="F21" s="10">
        <v>1.9772755647085545</v>
      </c>
      <c r="G21" s="24">
        <v>1932</v>
      </c>
      <c r="H21" s="25">
        <v>11.619306506849314</v>
      </c>
      <c r="I21" s="10">
        <v>12.084988634735513</v>
      </c>
      <c r="J21" s="10">
        <v>3.8218409272757317</v>
      </c>
      <c r="K21" s="24">
        <v>437</v>
      </c>
      <c r="L21" s="25">
        <v>10.600290697674417</v>
      </c>
      <c r="M21" s="10">
        <v>11.049242964663739</v>
      </c>
      <c r="N21" s="10">
        <v>3.1334033326438262</v>
      </c>
      <c r="O21" s="24">
        <v>684</v>
      </c>
      <c r="P21" s="25">
        <v>7.6446713927620245</v>
      </c>
      <c r="Q21" s="10">
        <v>7.9454880654126763</v>
      </c>
      <c r="R21" s="10">
        <v>2.543904705732916</v>
      </c>
      <c r="S21" s="24">
        <v>470</v>
      </c>
      <c r="T21" s="25">
        <v>9.5191765673871451</v>
      </c>
      <c r="U21" s="10">
        <v>9.9686599501695046</v>
      </c>
      <c r="V21" s="10">
        <v>3.2569864254278462</v>
      </c>
    </row>
    <row r="22" spans="2:22" ht="16.5" customHeight="1" x14ac:dyDescent="0.2">
      <c r="B22" s="11" t="s">
        <v>31</v>
      </c>
      <c r="C22" s="12">
        <v>8839</v>
      </c>
      <c r="D22" s="55">
        <v>6.0229357798165131</v>
      </c>
      <c r="E22" s="13">
        <v>6.3243034883378666</v>
      </c>
      <c r="F22" s="13">
        <v>2.1033252760747567</v>
      </c>
      <c r="G22" s="14">
        <v>12747</v>
      </c>
      <c r="H22" s="55">
        <v>12.1875</v>
      </c>
      <c r="I22" s="13">
        <v>12.427165963210205</v>
      </c>
      <c r="J22" s="13">
        <v>3.8153514639100821</v>
      </c>
      <c r="K22" s="14">
        <v>2049</v>
      </c>
      <c r="L22" s="55">
        <v>11.014225746268657</v>
      </c>
      <c r="M22" s="13">
        <v>11.655905860584825</v>
      </c>
      <c r="N22" s="13">
        <v>3.6240111795653931</v>
      </c>
      <c r="O22" s="14">
        <v>3621</v>
      </c>
      <c r="P22" s="55">
        <v>7.3125</v>
      </c>
      <c r="Q22" s="13">
        <v>7.8131857167827636</v>
      </c>
      <c r="R22" s="13">
        <v>2.8504333397780686</v>
      </c>
      <c r="S22" s="14">
        <v>2930</v>
      </c>
      <c r="T22" s="55">
        <v>9.5233701157742399</v>
      </c>
      <c r="U22" s="13">
        <v>10.101022477498887</v>
      </c>
      <c r="V22" s="13">
        <v>3.7410047944969125</v>
      </c>
    </row>
    <row r="23" spans="2:22" ht="16.5" customHeight="1" x14ac:dyDescent="0.2">
      <c r="B23" s="45" t="s">
        <v>32</v>
      </c>
      <c r="C23" s="56">
        <v>14848</v>
      </c>
      <c r="D23" s="54">
        <v>3.5918859649122803</v>
      </c>
      <c r="E23" s="42">
        <v>3.9086341363109058</v>
      </c>
      <c r="F23" s="42">
        <v>3.2384115206950015</v>
      </c>
      <c r="G23" s="34">
        <v>36365</v>
      </c>
      <c r="H23" s="54">
        <v>8.53125</v>
      </c>
      <c r="I23" s="42">
        <v>8.8947980434963281</v>
      </c>
      <c r="J23" s="42">
        <v>3.8486570695939752</v>
      </c>
      <c r="K23" s="34">
        <v>19239</v>
      </c>
      <c r="L23" s="54">
        <v>7.9746696035242302</v>
      </c>
      <c r="M23" s="42">
        <v>8.4477792776269531</v>
      </c>
      <c r="N23" s="42">
        <v>3.8077526180355616</v>
      </c>
      <c r="O23" s="34">
        <v>11591</v>
      </c>
      <c r="P23" s="54">
        <v>3.9612940979769267</v>
      </c>
      <c r="Q23" s="42">
        <v>4.362523950650222</v>
      </c>
      <c r="R23" s="42">
        <v>5.2265060415185225</v>
      </c>
      <c r="S23" s="34">
        <v>9885</v>
      </c>
      <c r="T23" s="54">
        <v>6.1717499999999994</v>
      </c>
      <c r="U23" s="42">
        <v>6.8674273202258682</v>
      </c>
      <c r="V23" s="42">
        <v>4.2884755105139858</v>
      </c>
    </row>
    <row r="24" spans="2:22" ht="16.5" customHeight="1" x14ac:dyDescent="0.2">
      <c r="B24" s="27" t="s">
        <v>33</v>
      </c>
      <c r="C24" s="28">
        <v>23687</v>
      </c>
      <c r="D24" s="18">
        <v>4.3005405405405401</v>
      </c>
      <c r="E24" s="15">
        <v>4.8100611385723413</v>
      </c>
      <c r="F24" s="16">
        <v>3.0966887101664824</v>
      </c>
      <c r="G24" s="17">
        <v>49112</v>
      </c>
      <c r="H24" s="18">
        <v>9.1941897327515676</v>
      </c>
      <c r="I24" s="15">
        <v>9.8116227273330754</v>
      </c>
      <c r="J24" s="16">
        <v>4.1404897923754342</v>
      </c>
      <c r="K24" s="17">
        <v>21288</v>
      </c>
      <c r="L24" s="18">
        <v>8.1656250000000004</v>
      </c>
      <c r="M24" s="15">
        <v>8.7565659822718338</v>
      </c>
      <c r="N24" s="16">
        <v>3.9066920801235336</v>
      </c>
      <c r="O24" s="17">
        <v>15212</v>
      </c>
      <c r="P24" s="18">
        <v>4.375</v>
      </c>
      <c r="Q24" s="15">
        <v>5.1839048509372443</v>
      </c>
      <c r="R24" s="16">
        <v>4.9906989119415046</v>
      </c>
      <c r="S24" s="17">
        <v>12815</v>
      </c>
      <c r="T24" s="18">
        <v>6.775632911392405</v>
      </c>
      <c r="U24" s="15">
        <v>7.606751066680018</v>
      </c>
      <c r="V24" s="16">
        <v>4.3850880497647671</v>
      </c>
    </row>
    <row r="25" spans="2:22" ht="16.5" customHeight="1" x14ac:dyDescent="0.2">
      <c r="B25" s="125" t="s">
        <v>60</v>
      </c>
      <c r="C25" s="125"/>
      <c r="D25" s="125"/>
      <c r="E25" s="125"/>
      <c r="F25" s="125"/>
      <c r="G25" s="125"/>
      <c r="H25" s="125"/>
      <c r="I25" s="125"/>
      <c r="J25" s="125"/>
      <c r="K25" s="125"/>
      <c r="L25" s="125"/>
      <c r="M25" s="125"/>
      <c r="N25" s="125"/>
      <c r="O25" s="125"/>
      <c r="P25" s="125"/>
      <c r="Q25" s="125"/>
      <c r="R25" s="125"/>
      <c r="S25" s="125"/>
      <c r="T25" s="125"/>
      <c r="U25" s="125"/>
      <c r="V25" s="125"/>
    </row>
    <row r="26" spans="2:22" ht="16.5" customHeight="1" x14ac:dyDescent="0.2">
      <c r="B26" s="130" t="s">
        <v>35</v>
      </c>
      <c r="C26" s="130"/>
      <c r="D26" s="130"/>
      <c r="E26" s="130"/>
      <c r="F26" s="130"/>
      <c r="G26" s="130"/>
      <c r="H26" s="130"/>
      <c r="I26" s="130"/>
      <c r="J26" s="130"/>
      <c r="K26" s="130"/>
      <c r="L26" s="130"/>
      <c r="M26" s="130"/>
      <c r="N26" s="130"/>
      <c r="O26" s="130"/>
      <c r="P26" s="130"/>
      <c r="Q26" s="130"/>
      <c r="R26" s="130"/>
      <c r="S26" s="130"/>
      <c r="T26" s="130"/>
      <c r="U26" s="130"/>
      <c r="V26" s="130"/>
    </row>
    <row r="27" spans="2:22" ht="16.5" customHeight="1" x14ac:dyDescent="0.2">
      <c r="B27" s="123" t="s">
        <v>53</v>
      </c>
      <c r="C27" s="123"/>
      <c r="D27" s="123"/>
      <c r="E27" s="123"/>
      <c r="F27" s="123"/>
      <c r="G27" s="123"/>
      <c r="H27" s="123"/>
      <c r="I27" s="123"/>
      <c r="J27" s="123"/>
      <c r="K27" s="123"/>
      <c r="L27" s="123"/>
      <c r="M27" s="123"/>
      <c r="N27" s="123"/>
      <c r="O27" s="123"/>
      <c r="P27" s="123"/>
      <c r="Q27" s="123"/>
      <c r="R27" s="123"/>
      <c r="S27" s="123"/>
      <c r="T27" s="123"/>
      <c r="U27" s="123"/>
      <c r="V27" s="123"/>
    </row>
    <row r="28" spans="2:22" ht="16.5" customHeight="1" x14ac:dyDescent="0.2">
      <c r="B28" s="125" t="s">
        <v>37</v>
      </c>
      <c r="C28" s="125"/>
      <c r="D28" s="125"/>
      <c r="E28" s="125"/>
      <c r="F28" s="125"/>
      <c r="G28" s="125"/>
      <c r="H28" s="125"/>
      <c r="I28" s="125"/>
      <c r="J28" s="125"/>
      <c r="K28" s="125"/>
      <c r="L28" s="125"/>
      <c r="M28" s="125"/>
      <c r="N28" s="125"/>
      <c r="O28" s="125"/>
      <c r="P28" s="125"/>
      <c r="Q28" s="125"/>
      <c r="R28" s="125"/>
      <c r="S28" s="125"/>
      <c r="T28" s="125"/>
      <c r="U28" s="125"/>
      <c r="V28" s="125"/>
    </row>
    <row r="29" spans="2:22" ht="16.5" customHeight="1" x14ac:dyDescent="0.2">
      <c r="B29" s="123" t="s">
        <v>54</v>
      </c>
      <c r="C29" s="123"/>
      <c r="D29" s="123"/>
      <c r="E29" s="123"/>
      <c r="F29" s="123"/>
      <c r="G29" s="123"/>
      <c r="H29" s="123"/>
      <c r="I29" s="123"/>
      <c r="J29" s="123"/>
      <c r="K29" s="123"/>
      <c r="L29" s="123"/>
      <c r="M29" s="123"/>
      <c r="N29" s="123"/>
      <c r="O29" s="123"/>
      <c r="P29" s="123"/>
      <c r="Q29" s="123"/>
      <c r="R29" s="123"/>
      <c r="S29" s="123"/>
      <c r="T29" s="123"/>
      <c r="U29" s="123"/>
      <c r="V29" s="123"/>
    </row>
    <row r="30" spans="2:22" ht="16.5" customHeight="1" x14ac:dyDescent="0.2">
      <c r="B30" s="125" t="s">
        <v>41</v>
      </c>
      <c r="C30" s="125"/>
      <c r="D30" s="125"/>
      <c r="E30" s="125"/>
      <c r="F30" s="125"/>
      <c r="G30" s="125"/>
      <c r="H30" s="125"/>
      <c r="I30" s="125"/>
      <c r="J30" s="125"/>
      <c r="K30" s="125"/>
      <c r="L30" s="125"/>
      <c r="M30" s="125"/>
      <c r="N30" s="125"/>
      <c r="O30" s="125"/>
      <c r="P30" s="125"/>
      <c r="Q30" s="125"/>
      <c r="R30" s="125"/>
      <c r="S30" s="125"/>
      <c r="T30" s="125"/>
      <c r="U30" s="125"/>
      <c r="V30" s="125"/>
    </row>
    <row r="31" spans="2:22" ht="16.5" customHeight="1" x14ac:dyDescent="0.2">
      <c r="B31" s="123" t="s">
        <v>55</v>
      </c>
      <c r="C31" s="123"/>
      <c r="D31" s="123"/>
      <c r="E31" s="123"/>
      <c r="F31" s="123"/>
      <c r="G31" s="123"/>
      <c r="H31" s="123"/>
      <c r="I31" s="123"/>
      <c r="J31" s="123"/>
      <c r="K31" s="123"/>
      <c r="L31" s="123"/>
      <c r="M31" s="123"/>
      <c r="N31" s="123"/>
      <c r="O31" s="123"/>
      <c r="P31" s="123"/>
      <c r="Q31" s="123"/>
      <c r="R31" s="123"/>
      <c r="S31" s="123"/>
      <c r="T31" s="123"/>
      <c r="U31" s="123"/>
      <c r="V31" s="123"/>
    </row>
    <row r="32" spans="2:22" ht="16.5" customHeight="1" x14ac:dyDescent="0.2">
      <c r="B32" s="125" t="s">
        <v>56</v>
      </c>
      <c r="C32" s="125"/>
      <c r="D32" s="125"/>
      <c r="E32" s="125"/>
      <c r="F32" s="125"/>
      <c r="G32" s="125"/>
      <c r="H32" s="125"/>
      <c r="I32" s="125"/>
      <c r="J32" s="125"/>
      <c r="K32" s="125"/>
      <c r="L32" s="125"/>
      <c r="M32" s="125"/>
      <c r="N32" s="125"/>
      <c r="O32" s="125"/>
      <c r="P32" s="125"/>
      <c r="Q32" s="125"/>
      <c r="R32" s="125"/>
      <c r="S32" s="125"/>
      <c r="T32" s="125"/>
      <c r="U32" s="125"/>
      <c r="V32" s="125"/>
    </row>
    <row r="33" spans="2:22" ht="16.5" customHeight="1" x14ac:dyDescent="0.2">
      <c r="B33" s="123" t="s">
        <v>57</v>
      </c>
      <c r="C33" s="123"/>
      <c r="D33" s="123"/>
      <c r="E33" s="123"/>
      <c r="F33" s="123"/>
      <c r="G33" s="123"/>
      <c r="H33" s="123"/>
      <c r="I33" s="123"/>
      <c r="J33" s="123"/>
      <c r="K33" s="123"/>
      <c r="L33" s="123"/>
      <c r="M33" s="123"/>
      <c r="N33" s="123"/>
      <c r="O33" s="123"/>
      <c r="P33" s="123"/>
      <c r="Q33" s="123"/>
      <c r="R33" s="123"/>
      <c r="S33" s="123"/>
      <c r="T33" s="123"/>
      <c r="U33" s="123"/>
      <c r="V33" s="123"/>
    </row>
    <row r="34" spans="2:22" ht="16.5" customHeight="1" x14ac:dyDescent="0.2">
      <c r="B34" s="125" t="s">
        <v>43</v>
      </c>
      <c r="C34" s="125"/>
      <c r="D34" s="125"/>
      <c r="E34" s="125"/>
      <c r="F34" s="125"/>
      <c r="G34" s="125"/>
      <c r="H34" s="125"/>
      <c r="I34" s="125"/>
      <c r="J34" s="125"/>
      <c r="K34" s="125"/>
      <c r="L34" s="125"/>
      <c r="M34" s="125"/>
      <c r="N34" s="125"/>
      <c r="O34" s="125"/>
      <c r="P34" s="125"/>
      <c r="Q34" s="125"/>
      <c r="R34" s="125"/>
      <c r="S34" s="125"/>
      <c r="T34" s="125"/>
      <c r="U34" s="125"/>
      <c r="V34" s="125"/>
    </row>
    <row r="35" spans="2:22" ht="16.5" customHeight="1" x14ac:dyDescent="0.2">
      <c r="B35" s="123" t="s">
        <v>58</v>
      </c>
      <c r="C35" s="123"/>
      <c r="D35" s="123"/>
      <c r="E35" s="123"/>
      <c r="F35" s="123"/>
      <c r="G35" s="123"/>
      <c r="H35" s="123"/>
      <c r="I35" s="123"/>
      <c r="J35" s="123"/>
      <c r="K35" s="123"/>
      <c r="L35" s="123"/>
      <c r="M35" s="123"/>
      <c r="N35" s="123"/>
      <c r="O35" s="123"/>
      <c r="P35" s="123"/>
      <c r="Q35" s="123"/>
      <c r="R35" s="123"/>
      <c r="S35" s="123"/>
      <c r="T35" s="123"/>
      <c r="U35" s="123"/>
      <c r="V35" s="123"/>
    </row>
    <row r="36" spans="2:22" ht="16.5" customHeight="1" x14ac:dyDescent="0.2">
      <c r="B36" s="112" t="s">
        <v>39</v>
      </c>
      <c r="C36" s="112"/>
      <c r="D36" s="112"/>
      <c r="E36" s="112"/>
      <c r="F36" s="112"/>
      <c r="G36" s="112"/>
      <c r="H36" s="112"/>
      <c r="I36" s="112"/>
      <c r="J36" s="112"/>
      <c r="K36" s="112"/>
      <c r="L36" s="112"/>
      <c r="M36" s="112"/>
      <c r="N36" s="112"/>
      <c r="O36" s="112"/>
      <c r="P36" s="112"/>
      <c r="Q36" s="112"/>
      <c r="R36" s="112"/>
      <c r="S36" s="112"/>
      <c r="T36" s="112"/>
      <c r="U36" s="112"/>
      <c r="V36" s="112"/>
    </row>
    <row r="37" spans="2:22" ht="28.5" customHeight="1" x14ac:dyDescent="0.2">
      <c r="B37" s="112" t="s">
        <v>66</v>
      </c>
      <c r="C37" s="112"/>
      <c r="D37" s="112"/>
      <c r="E37" s="112"/>
      <c r="F37" s="112"/>
      <c r="G37" s="112"/>
      <c r="H37" s="112"/>
      <c r="I37" s="112"/>
      <c r="J37" s="112"/>
      <c r="K37" s="112"/>
      <c r="L37" s="112"/>
      <c r="M37" s="112"/>
      <c r="N37" s="112"/>
      <c r="O37" s="112"/>
      <c r="P37" s="112"/>
      <c r="Q37" s="112"/>
      <c r="R37" s="112"/>
      <c r="S37" s="112"/>
      <c r="T37" s="112"/>
      <c r="U37" s="112"/>
      <c r="V37" s="112"/>
    </row>
    <row r="38" spans="2:22" ht="16.5" customHeight="1" x14ac:dyDescent="0.2"/>
    <row r="39" spans="2:22" ht="16.5" customHeight="1" x14ac:dyDescent="0.2"/>
    <row r="40" spans="2:22" ht="16.5" customHeight="1" x14ac:dyDescent="0.2"/>
    <row r="41" spans="2:22" ht="16.5" customHeight="1" x14ac:dyDescent="0.2"/>
    <row r="42" spans="2:22" ht="16.5" customHeight="1" x14ac:dyDescent="0.2"/>
  </sheetData>
  <mergeCells count="25">
    <mergeCell ref="B37:V37"/>
    <mergeCell ref="B3:B5"/>
    <mergeCell ref="B26:V26"/>
    <mergeCell ref="B27:V27"/>
    <mergeCell ref="B28:V28"/>
    <mergeCell ref="B29:V29"/>
    <mergeCell ref="B30:V30"/>
    <mergeCell ref="D4:F4"/>
    <mergeCell ref="H4:J4"/>
    <mergeCell ref="L4:N4"/>
    <mergeCell ref="B31:V31"/>
    <mergeCell ref="B32:V32"/>
    <mergeCell ref="B33:V33"/>
    <mergeCell ref="B34:V34"/>
    <mergeCell ref="B35:V35"/>
    <mergeCell ref="B36:V36"/>
    <mergeCell ref="P4:R4"/>
    <mergeCell ref="T4:V4"/>
    <mergeCell ref="B25:V25"/>
    <mergeCell ref="B2:V2"/>
    <mergeCell ref="C3:F3"/>
    <mergeCell ref="G3:J3"/>
    <mergeCell ref="K3:N3"/>
    <mergeCell ref="O3:R3"/>
    <mergeCell ref="S3:V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B9307-F0D2-4D73-8889-71655DDFC18F}">
  <dimension ref="A1"/>
  <sheetViews>
    <sheetView workbookViewId="0">
      <selection sqref="A1:U1"/>
    </sheetView>
  </sheetViews>
  <sheetFormatPr baseColWidth="10" defaultColWidth="10.83203125" defaultRowHeight="16" x14ac:dyDescent="0.2"/>
  <cols>
    <col min="1" max="16384" width="10.83203125" style="29"/>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4" ma:contentTypeDescription="Ein neues Dokument erstellen." ma:contentTypeScope="" ma:versionID="453b719ec9cc11b57b0d10b0b506b7ad">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4754ca19f48c1d29aaad5112600c302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ragen xmlns="71ea3402-ccc5-4626-b376-cfd2cbafb61f" xsi:nil="true"/>
    <rsmimportiert xmlns="71ea3402-ccc5-4626-b376-cfd2cbafb61f">false</rsmimportiert>
  </documentManagement>
</p:properties>
</file>

<file path=customXml/itemProps1.xml><?xml version="1.0" encoding="utf-8"?>
<ds:datastoreItem xmlns:ds="http://schemas.openxmlformats.org/officeDocument/2006/customXml" ds:itemID="{3C22039A-5896-405A-9196-D5D76EDE12DD}"/>
</file>

<file path=customXml/itemProps2.xml><?xml version="1.0" encoding="utf-8"?>
<ds:datastoreItem xmlns:ds="http://schemas.openxmlformats.org/officeDocument/2006/customXml" ds:itemID="{54D059C3-811C-483D-B93F-C8CA9D447FD4}">
  <ds:schemaRefs>
    <ds:schemaRef ds:uri="http://schemas.microsoft.com/sharepoint/v3/contenttype/forms"/>
  </ds:schemaRefs>
</ds:datastoreItem>
</file>

<file path=customXml/itemProps3.xml><?xml version="1.0" encoding="utf-8"?>
<ds:datastoreItem xmlns:ds="http://schemas.openxmlformats.org/officeDocument/2006/customXml" ds:itemID="{DD9E00EA-FC71-41A1-816D-8EEB34372EB7}">
  <ds:schemaRefs>
    <ds:schemaRef ds:uri="http://schemas.microsoft.com/office/2006/metadata/properties"/>
    <ds:schemaRef ds:uri="http://schemas.microsoft.com/office/infopath/2007/PartnerControls"/>
    <ds:schemaRef ds:uri="71ea3402-ccc5-4626-b376-cfd2cbafb61f"/>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Arbeitsblätter</vt:lpstr>
      </vt:variant>
      <vt:variant>
        <vt:i4>12</vt:i4>
      </vt:variant>
    </vt:vector>
  </HeadingPairs>
  <TitlesOfParts>
    <vt:vector size="12" baseType="lpstr">
      <vt:lpstr>Inhalt</vt:lpstr>
      <vt:lpstr>2022</vt:lpstr>
      <vt:lpstr>2021</vt:lpstr>
      <vt:lpstr>2020</vt:lpstr>
      <vt:lpstr>2019</vt:lpstr>
      <vt:lpstr>2018</vt:lpstr>
      <vt:lpstr>2017</vt:lpstr>
      <vt:lpstr>2016</vt:lpstr>
      <vt:lpstr>2015</vt:lpstr>
      <vt:lpstr>2014</vt:lpstr>
      <vt:lpstr>2013</vt:lpstr>
      <vt:lpstr>2012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Bünermann, Sabine, ST-WB</dc:creator>
  <cp:lastModifiedBy>Davin Akko</cp:lastModifiedBy>
  <dcterms:created xsi:type="dcterms:W3CDTF">2021-02-12T12:37:21Z</dcterms:created>
  <dcterms:modified xsi:type="dcterms:W3CDTF">2023-10-27T12:23:36Z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