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mc:AlternateContent xmlns:mc="http://schemas.openxmlformats.org/markup-compatibility/2006">
    <mc:Choice Requires="x15">
      <x15ac:absPath xmlns:x15ac="http://schemas.microsoft.com/office/spreadsheetml/2010/11/ac" url="/Users/davinakko/Library/Mobile Documents/com~apple~CloudDocs/Die Akko's/Dokumente/DA - Documents/Freiberuflich/Bertelsmann Stiftung/FUH/Ländermonitoring 2023/Downloadtabellen/DLs 2023 (umbenannt von christian)/Bundesweit/"/>
    </mc:Choice>
  </mc:AlternateContent>
  <xr:revisionPtr revIDLastSave="0" documentId="13_ncr:1_{2710032F-294C-0E49-BF21-B7BAEFBC1271}" xr6:coauthVersionLast="47" xr6:coauthVersionMax="47" xr10:uidLastSave="{00000000-0000-0000-0000-000000000000}"/>
  <bookViews>
    <workbookView xWindow="0" yWindow="500" windowWidth="51200" windowHeight="28300" tabRatio="500" activeTab="1" xr2:uid="{00000000-000D-0000-FFFF-FFFF00000000}"/>
  </bookViews>
  <sheets>
    <sheet name="Inhalt" sheetId="10" r:id="rId1"/>
    <sheet name="01.03.2022" sheetId="12" r:id="rId2"/>
    <sheet name="01.03.2021" sheetId="11" r:id="rId3"/>
    <sheet name="01.03.2020" sheetId="9" r:id="rId4"/>
    <sheet name="01.03.2019" sheetId="8" r:id="rId5"/>
    <sheet name="01.03.2018" sheetId="7" r:id="rId6"/>
    <sheet name="01.03.2017" sheetId="6" r:id="rId7"/>
    <sheet name="01.03.2016" sheetId="5" r:id="rId8"/>
    <sheet name="01.03.2015" sheetId="1" r:id="rId9"/>
    <sheet name="01.03.2014" sheetId="2" r:id="rId10"/>
    <sheet name="01.03.2013" sheetId="3" r:id="rId11"/>
    <sheet name="01.03.2012" sheetId="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24" i="11" l="1"/>
  <c r="K24" i="11"/>
  <c r="I24" i="11"/>
  <c r="G24" i="11"/>
  <c r="E24" i="11"/>
  <c r="C24" i="11"/>
  <c r="M23" i="11"/>
  <c r="K23" i="11"/>
  <c r="I23" i="11"/>
  <c r="G23" i="11"/>
  <c r="E23" i="11"/>
  <c r="C23" i="11"/>
  <c r="M22" i="11"/>
  <c r="K22" i="11"/>
  <c r="I22" i="11"/>
  <c r="G22" i="11"/>
  <c r="E22" i="11"/>
  <c r="C22" i="11"/>
</calcChain>
</file>

<file path=xl/sharedStrings.xml><?xml version="1.0" encoding="utf-8"?>
<sst xmlns="http://schemas.openxmlformats.org/spreadsheetml/2006/main" count="470" uniqueCount="81">
  <si>
    <t>Tab43a1_i9a_lm17: Personalschlüssel* nach Gruppentypen in den Bundesländern am 01.03.2016 (Anzahl der Gruppen; Median der Ganztagsinanspruchnahmeäquivalente pro Vollzeitbeschäftigungsäquivalent in den Gruppen)</t>
  </si>
  <si>
    <t>Bundesland</t>
  </si>
  <si>
    <t>Krippengruppe**</t>
  </si>
  <si>
    <t>Kindergartengruppe, für 2-Jährige geöffnet**</t>
  </si>
  <si>
    <t>Gruppe mit Kindern unter 4 Jahren**</t>
  </si>
  <si>
    <t>Altersübergreifende Gruppe**</t>
  </si>
  <si>
    <t>Kindergartengruppe**</t>
  </si>
  <si>
    <t>Gruppen</t>
  </si>
  <si>
    <t>Personalschlüssel*</t>
  </si>
  <si>
    <t>Anzahl</t>
  </si>
  <si>
    <t>Median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</si>
  <si>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</si>
  <si>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</si>
  <si>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</si>
  <si>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</si>
  <si>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</si>
  <si>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</si>
  <si>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</si>
  <si>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</si>
  <si>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</si>
  <si>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</si>
  <si>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</si>
  <si>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</si>
  <si>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</si>
  <si>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</si>
  <si>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</si>
  <si>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</si>
  <si>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</si>
  <si>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</si>
  <si>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</si>
  <si>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 Relation von Ganztagsinanspruchnahmeäquivalenten zu einem Vollzeitbeschäftigungsäquivalent. Der ausgewiesene Personalschlüssel drückt damit aus, wie viele Ganztagsinanspruchnahmeäquivalente in den Gruppen auf ein Vollzeitbeschäftigungsäquivalent kommen. Der ausgewiesene Personalschlüssel ist in zweifacher Hinsicht nicht mit den Werten der Vorjahre vergleichbar. Ausgewiesen wird der gruppenbezogene Median, d. h. der Zentralwert aller jeweils errechneten Personalschlüssel. Dieser Wert ist nicht mit den Personalschlüsseln, die für die Jahre vor 2011 ausgewiesen wurden, vergleichbar. In den Jahren vor 2011 wurde das arithmetische Mittel ausgewiesen, also der durchschnittliche Wert aller jeweils berücksichtigten Personalschlüssel. Ab 2012 wird der genaue vertraglich vereinbarte Betreuungsumfang der Kinder erfasst und nicht wie in den Vorjahren nur Zeitgruppen; dadurch konnte die Berechnung des Personalschlüssels verbessert werden. Der Vergleich zu den Vorjahren ist jedoch nur noch sehr eingeschränkt möglich, s. dazu: Fuchs-Rechlin, Kirsten: Genauer hingeschaut – Personalausstattung in KiTas schlechter als gedacht, in: KomDat Jugendhilfe, H. 1/2013, S. 12–15. Die Anzahl der Gruppen gibt an, wie viele Gruppen in die Berechnung eingegangen sind, und damit nicht, wie viele Gruppen des jeweiligen Typs es jeweils insgesamt gibt.</t>
  </si>
  <si>
    <t>** Die Gruppentypen wurden anhand der im Folgenden erläuterten Merkmale gebildet:</t>
  </si>
  <si>
    <t xml:space="preserve">„Krippengruppe“: </t>
  </si>
  <si>
    <t>Dies sind alle Gruppen, in denen ausschließlich Kinder unter 3 Jahren sind.</t>
  </si>
  <si>
    <t xml:space="preserve">„Kindergartengruppe, für 2-Jährige geöffnet“: </t>
  </si>
  <si>
    <t>Dies sind Gruppen mit 15 und mehr Kindern, in denen neben Kindern ab einem Alter von 3 Jahren bis zum Schulbesuch auch bis zu fünf 2-jährige Kinder betreut werden.</t>
  </si>
  <si>
    <t xml:space="preserve">„Altersübergreifende Gruppe“: </t>
  </si>
  <si>
    <t>Hierunter fallen diejenigen Gruppen, die nicht den vorangegangenen Gruppentypen zugeordnet wurden, aber in denen Kinder über 3 Jahren sind. Sprachlich exakt müsste diese Gruppenform „altersgruppenübergreifende Gruppen“ heißen, da diese Gruppen sowohl von Kindern der Altersgruppe unter 3 Jahren (‚Krippenkinder‘) als auch von Kindern der Altersgruppe ab 3 Jahren bis zur Einschulung (‚Kindergartenkinder‘) besucht werden; unberücksichtigt bleiben Gruppen, in denen auch Schulkinder sind.</t>
  </si>
  <si>
    <t xml:space="preserve">„Gruppe mit Kindern unter 4 Jahren“: </t>
  </si>
  <si>
    <t>Dies sind alle Gruppen, die nicht den Krippengruppen zugeordnet wurden und in denen ausschließlich Kinder unter 4 Jahren sind.</t>
  </si>
  <si>
    <t xml:space="preserve">„Kindergartengruppe“: </t>
  </si>
  <si>
    <t>Dies sind alle Gruppen, in denen ausschließlich Kinder von 3 Jahren bis zum Schuleintritt sind.</t>
  </si>
  <si>
    <t>Tab43a1_i9a_lm18: Personalschlüssel (mit Leitungsstunden)* nach Gruppentypen in den Bundesländern am 01.03.2017 (Anzahl der Gruppen; Median der Ganztagsinanspruchnahmeäquivalente pro Vollzeitbeschäftigungsäquivalent in den Gruppen)</t>
  </si>
  <si>
    <t>Tab43a1_i9a_lm19: Personalschlüssel (mit Leitungsstunden)* nach Gruppentypen in den Bundesländern am 01.03.2018 (Anzahl der Gruppen; Median der Ganztagsinanspruchnahmeäquivalente pro Vollzeitbeschäftigungsäquivalent in den Gruppen)</t>
  </si>
  <si>
    <t>Hierunter fallen diejenigen Gruppen, die nicht den vorangegangenen Gruppentypen zugeordnet wurden. Diese Gruppe setzt sich aus altersgruppenübergreifenden Gruppen mit Kindern von 0 Jahren bis zum Schuleintritt und altersgruppenübergreifenden Gruppen mit Schulkindern zusammen. Sprachlich exakt müsste diese Gruppenform „altersgruppenübergreifende Gruppen“ heißen. Unberücksichtigt bleiben Gruppen, in denen nur Schulkinder sind.</t>
  </si>
  <si>
    <t>Quelle: FDZ der Statistischen Ämter des Bundes und der Länder, Kinder und tätige Personen in Tageseinrichtungen und in öffentlich geförderter Kindertagespflege, 2018; berechnet vom LG Empirische Bildungsforschung der FernUniversität in Hagen, 2019, auf Grundlage der von der Arbeitsstelle Kinder- und Jugendhilfestatistik (AKJStat) entwickelten Methodik zur Berechnung des Personalschlüssels.</t>
  </si>
  <si>
    <t>Tab43a1_i9a_lm20: Personalschlüssel (mit Leitungsstunden)* nach Gruppentypen in den Bundesländern am 01.03.2019 (Anzahl der Gruppen; Median der Ganztagsinanspruchnahmeäquivalente pro Vollzeitbeschäftigungsäquivalent in den Gruppen)</t>
  </si>
  <si>
    <t>Hortgruppe**</t>
  </si>
  <si>
    <t>-</t>
  </si>
  <si>
    <t>– trifft nicht zu</t>
  </si>
  <si>
    <t xml:space="preserve"> „Hortgruppe“:</t>
  </si>
  <si>
    <t>Hierunter fallen diejenigen Gruppen, in denen sich ausschließlich Schulkinder befinden.</t>
  </si>
  <si>
    <t>Quelle: FDZ der Statistischen Ämter des Bundes und der Länder, Kinder und tätige Personen in Tageseinrichtungen und in öffentlich geförderter Kindertagespflege, 2019; berechnet vom LG Empirische Bildungsforschung der FernUniversität in Hagen, 2020, auf Grundlage der von der Arbeitsstelle Kinder- und Jugendhilfestatistik (AKJStat) entwickelten Methodik zur Berechnung des Personalschlüssels.</t>
  </si>
  <si>
    <t>Quelle: FDZ der Statistischen Ämter des Bundes und der Länder, Kinder und tätige Personen in Tageseinrichtungen und in öffentlich geförderter Kindertagespflege, 2017; zusammengestellt und berechnet von der Bertelsmann Stiftung auf Grundlage der von der Arbeitsstelle Kinder- und Jugendhilfestatistik (AKJStat) entwickelten Methodik zur Berechnung des Personalschlüssels, 2018.</t>
  </si>
  <si>
    <t>Quelle: FDZ der Statistischen Ämter des Bundes und der Länder, Kinder und tätige Personen in Tageseinrichtungen und in öffentlich geförderter Kindertagespflege, 2016; zusammengestellt und berechnet vom Forschungsverbund DJI/TU Dortmund (AKJStat), 2017.</t>
  </si>
  <si>
    <t>Tab43a1_i9a_lm21: Personalschlüssel (mit Leitungsstunden)* nach Gruppentypen in den Bundesländern am 01.03.2020 (Anzahl der Gruppen; Median der Ganztagsinanspruchnahmeäquivalente pro Vollzeitbeschäftigungsäquivalent in den Gruppen)</t>
  </si>
  <si>
    <t>Quelle: FDZ der Statistischen Ämter des Bundes und der Länder, Kinder und tätige Personen in Tageseinrichtungen und in öffentlich geförderter Kindertagespflege, 2020; berechnet vom LG Empirische Bildungsforschung der FernUniversität in Hagen, 2021, auf Grundlage der von der Arbeitsstelle Kinder- und Jugendhilfestatistik (AKJStat) entwickelten Methodik zur Berechnung des Personalschlüssels.</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</si>
  <si>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</si>
  <si>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</si>
  <si>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</si>
  <si>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</si>
  <si>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Link</t>
  </si>
  <si>
    <t>Tab.43a1_LM16: Personalressourceneinsatzschlüssel* in den Bundesländern am 01.03.2015 (Anzahl der Gruppen; Median der Gannztagsinanspruchnahmeäquivalente pro Vollzeitbeschäftigungsäquivalent in den Gruppen)</t>
  </si>
  <si>
    <t>Tab.43a1_LR15: Personalressourceneinsatzschlüssel* in den Bundesländern am 01.03.2014 (Anzahl der Gruppen; Median der Gannztagsinanspruchnahmeäquivalente pro Vollzeitbeschäftigungsäquivalent in den Gruppen)</t>
  </si>
  <si>
    <t>Tab.43a1_LM14: Personalressourceneinsatzschlüssel* in den Bundesländern am 01.03.2013 (Anzahl der Gruppen; Median der Gannztagsinanspruchnahmeäquivalente pro Vollzeitbeschäftigungsäquivalent in den Gruppen)</t>
  </si>
  <si>
    <t>Tab.43a1_LR13: Personalressourceneinsatzschlüssel* in den Bundesländern am 01.03.2012 (Anzahl der Gruppen; Median der Gannztagsinanspruchnahmeäquivalente pro Vollzeitbeschäftigungsäquivalent in den Gruppen)</t>
  </si>
  <si>
    <t>Personalschlüssel nach Gruppentypen</t>
  </si>
  <si>
    <t>Tab43a1_i9a_lm22: Personalschlüssel (mit Leitungszeit)* nach Gruppentypen in den Bundesländern am 01.03.2021** (Anzahl der Gruppen; Median der Ganztagsinanspruchnahmeäquivalente pro Vollzeitbeschäftigungsäquivalent in den Gruppen)</t>
  </si>
  <si>
    <t>Krippengruppe***</t>
  </si>
  <si>
    <t>Kindergartengruppe, für 2-Jährige geöffnet***</t>
  </si>
  <si>
    <t>Gruppe mit Kindern unter 4 Jahren***</t>
  </si>
  <si>
    <t>Altersübergreifende Gruppe***</t>
  </si>
  <si>
    <t>Kindergartengruppe***</t>
  </si>
  <si>
    <t>Hortgruppe***</t>
  </si>
  <si>
    <t>*** Die Gruppentypen wurden anhand der im Folgenden erläuterten Merkmale gebildet:</t>
  </si>
  <si>
    <t>Quelle: FDZ der Statistischen Ämter des Bundes und der Länder, Kinder und tätige Personen in Tageseinrichtungen und in öffentlich geförderter Kindertagespflege, 2021; berechnet vom LG Empirische Bildungsforschung der FernUniversität in Hagen, 2022, auf Grundlage der von der Arbeitsstelle Kinder- und Jugendhilfestatistik (AKJStat) entwickelten Methodik zur Berechnung des Personalschlüssels.</t>
  </si>
  <si>
    <t>Tab43a1_i9a_lm23: Personalschlüssel (mit Leitungszeit)* nach Gruppentypen in den Bundesländern am 01.03.2022 (Anzahl der Gruppen; Median der Ganztagsinanspruchnahmeäquivalente pro Vollzeitbeschäftigungsäquivalent in den Gruppen)</t>
  </si>
  <si>
    <t>Quelle: FDZ der Statistischen Ämter des Bundes und der Länder, Kinder und tätige Personen in Tageseinrichtungen und in öffentlich geförderter Kindertagespflege, 2022; berechnet vom LG Empirische Bildungsforschung der FernUniversität in Hagen, 2023, auf Grundlage der von der Arbeitsstelle Kinder- und Jugendhilfestatistik (AKJStat) entwickelten Methodik zur Berechnung des Personalschlüssels.</t>
  </si>
  <si>
    <t>Tab43a1_i9a_lm23: Personalschlüssel (mit Leitungszeit)* nach Gruppentypen** in den Bundesländern am 01.03.2022*** (Anzahl der Gruppen; Median der Ganztagsinanspruchnahmeäquivalente pro Vollzeitbeschäftigungsäquivalent in den Gruppen)</t>
  </si>
  <si>
    <r>
      <t xml:space="preserve">** </t>
    </r>
    <r>
      <rPr>
        <b/>
        <sz val="11"/>
        <color theme="1"/>
        <rFont val="Calibri"/>
        <family val="2"/>
        <scheme val="minor"/>
      </rPr>
      <t>Anmerkung zur Corona-Pandemie</t>
    </r>
    <r>
      <rPr>
        <sz val="12"/>
        <color theme="1"/>
        <rFont val="Calibri"/>
        <family val="2"/>
        <scheme val="minor"/>
      </rPr>
      <t xml:space="preserve">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
</t>
    </r>
    <r>
      <rPr>
        <b/>
        <sz val="11"/>
        <color theme="1"/>
        <rFont val="Calibri"/>
        <family val="2"/>
        <scheme val="minor"/>
      </rPr>
      <t xml:space="preserve">Anmerkung zur Personalschlüsselmethodik
</t>
    </r>
    <r>
      <rPr>
        <sz val="12"/>
        <color theme="1"/>
        <rFont val="Calibri"/>
        <family val="2"/>
        <scheme val="minor"/>
      </rPr>
      <t>Aufgrund einer methodischen Änderung in der Gruppenzuweisung des pädagogischen Personals seitens des Statistischen Bundesamtes, kommt es zum 01.03.2021 bei der Berechnung der Personalschlüssel zu einer Untererfassung. Über alle Gruppentypen hinweg konnte für 1,7% der Gruppen in KiTas mit fester Gruppenstruktur kein Personalschlüssel berechnet werden. Weitere Informationen finden Sie hier: https://ub-deposit.fernuni-hagen.de/receive/mir_mods_00001965.</t>
    </r>
  </si>
  <si>
    <r>
      <t xml:space="preserve">*** Bei einigen der hier ausgewiesenen Daten kommt es zu größeren Abweichungen zwischen Median und Mittelwert sowie zu besonders hohen Standardabweichungen. Grund hierfür sind Ausreißer mit besonders hohen Personalschlüsseln, welche erstmalig aufgrund einer Änderung in der Gruppenzuweisung des pädagogischen Personals seitens des Statistischen Bundesamtes ab 01.03.2021 zustande kommen. Weitere Informationen finden Sie </t>
    </r>
    <r>
      <rPr>
        <sz val="11"/>
        <color theme="1"/>
        <rFont val="Calibri (Textkörper)"/>
      </rPr>
      <t>hier: https://ub-deposit.fernuni-hagen.de/receive/mir_mods_00001965</t>
    </r>
    <r>
      <rPr>
        <sz val="12"/>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</si>
</sst>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21" x14ac:knownFonts="1">
    <font>
      <sz val="12"/>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Calibri"/>
      <family val="2"/>
      <scheme val="minor"/>
    </font>
    <font>
      <sz val="11"/>
      <color indexed="8"/>
      <name val="Calibri"/>
      <family val="2"/>
      <scheme val="minor"/>
    </font>
    <font>
      <b/>
      <sz val="11"/>
      <name val="Calibri"/>
      <family val="2"/>
      <scheme val="minor"/>
    </font>
    <font>
      <i/>
      <sz val="11"/>
      <name val="Calibri"/>
      <family val="2"/>
      <scheme val="minor"/>
    </font>
    <font>
      <b/>
      <sz val="14"/>
      <color theme="1"/>
      <name val="Calibri"/>
      <family val="2"/>
      <scheme val="minor"/>
    </font>
    <font>
      <u/>
      <sz val="12"/>
      <color theme="10"/>
      <name val="Calibri"/>
      <family val="2"/>
      <scheme val="minor"/>
    </font>
    <font>
      <u/>
      <sz val="12"/>
      <color theme="11"/>
      <name val="Calibri"/>
      <family val="2"/>
      <scheme val="minor"/>
    </font>
    <font>
      <b/>
      <sz val="11"/>
      <color rgb="FF000000"/>
      <name val="Calibri"/>
      <family val="2"/>
      <scheme val="minor"/>
    </font>
    <font>
      <sz val="11"/>
      <color rgb="FF000000"/>
      <name val="Calibri"/>
      <family val="2"/>
      <scheme val="minor"/>
    </font>
    <font>
      <b/>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sz val="12"/>
      <color theme="10"/>
      <name val="Calibri"/>
      <family val="2"/>
      <scheme val="minor"/>
    </font>
    <font>
      <sz val="11"/>
      <color theme="1"/>
      <name val="Calibri (Textkörper)"/>
    </font>
  </fonts>
  <fills count="8">
    <fill>
      <patternFill patternType="none"/>
    </fill>
    <fill>
      <patternFill patternType="gray125"/>
    </fill>
    <fill>
      <patternFill patternType="solid">
        <fgColor rgb="FFDBEEF4"/>
        <bgColor indexed="64"/>
      </patternFill>
    </fill>
    <fill>
      <patternFill patternType="solid">
        <fgColor theme="0" tint="-4.9989318521683403E-2"/>
        <bgColor indexed="64"/>
      </patternFill>
    </fill>
    <fill>
      <patternFill patternType="solid">
        <fgColor rgb="FFDDD9C4"/>
        <bgColor indexed="64"/>
      </patternFill>
    </fill>
    <fill>
      <patternFill patternType="solid">
        <fgColor rgb="FFEEE7CF"/>
        <bgColor indexed="64"/>
      </patternFill>
    </fill>
    <fill>
      <patternFill patternType="solid">
        <fgColor rgb="FFDED9C4"/>
        <bgColor indexed="64"/>
      </patternFill>
    </fill>
    <fill>
      <patternFill patternType="solid">
        <fgColor rgb="FFDAEEF3"/>
        <bgColor indexed="64"/>
      </patternFill>
    </fill>
  </fills>
  <borders count="14">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8"/>
      </right>
      <top/>
      <bottom/>
      <diagonal/>
    </border>
    <border>
      <left/>
      <right/>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s>
  <cellStyleXfs count="10">
    <xf numFmtId="0" fontId="0" fillId="0" borderId="0"/>
    <xf numFmtId="0" fontId="3" fillId="0" borderId="0"/>
    <xf numFmtId="0" fontId="3" fillId="0" borderId="0"/>
    <xf numFmtId="0" fontId="3"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114">
    <xf numFmtId="0" fontId="0" fillId="0" borderId="0" xfId="0"/>
    <xf numFmtId="0" fontId="4" fillId="0" borderId="4" xfId="1" applyFont="1" applyBorder="1"/>
    <xf numFmtId="0" fontId="4" fillId="0" borderId="1" xfId="1" applyFont="1" applyBorder="1"/>
    <xf numFmtId="3" fontId="5" fillId="0" borderId="0" xfId="2" applyNumberFormat="1" applyFont="1" applyAlignment="1">
      <alignment horizontal="right" vertical="top" indent="4"/>
    </xf>
    <xf numFmtId="164" fontId="5" fillId="0" borderId="1" xfId="2" applyNumberFormat="1" applyFont="1" applyBorder="1" applyAlignment="1">
      <alignment horizontal="right" vertical="top" indent="4"/>
    </xf>
    <xf numFmtId="3" fontId="5" fillId="0" borderId="1" xfId="2" applyNumberFormat="1" applyFont="1" applyBorder="1" applyAlignment="1">
      <alignment horizontal="right" vertical="top" indent="4"/>
    </xf>
    <xf numFmtId="165" fontId="5" fillId="0" borderId="1" xfId="2" applyNumberFormat="1" applyFont="1" applyBorder="1" applyAlignment="1">
      <alignment horizontal="right" vertical="top" indent="4"/>
    </xf>
    <xf numFmtId="3" fontId="5" fillId="0" borderId="5" xfId="2" applyNumberFormat="1" applyFont="1" applyBorder="1" applyAlignment="1">
      <alignment horizontal="right" vertical="top" indent="4"/>
    </xf>
    <xf numFmtId="165" fontId="5" fillId="0" borderId="5" xfId="2" applyNumberFormat="1" applyFont="1" applyBorder="1" applyAlignment="1">
      <alignment horizontal="right" vertical="top" indent="4"/>
    </xf>
    <xf numFmtId="164" fontId="5" fillId="0" borderId="4" xfId="2" applyNumberFormat="1" applyFont="1" applyBorder="1" applyAlignment="1">
      <alignment horizontal="right" vertical="top" indent="4"/>
    </xf>
    <xf numFmtId="3" fontId="5" fillId="0" borderId="4" xfId="2" applyNumberFormat="1" applyFont="1" applyBorder="1" applyAlignment="1">
      <alignment horizontal="right" vertical="top" indent="4"/>
    </xf>
    <xf numFmtId="165" fontId="5" fillId="0" borderId="4" xfId="2" applyNumberFormat="1" applyFont="1" applyBorder="1" applyAlignment="1">
      <alignment horizontal="right" vertical="top" indent="4"/>
    </xf>
    <xf numFmtId="3" fontId="4" fillId="0" borderId="5" xfId="2" applyNumberFormat="1" applyFont="1" applyBorder="1" applyAlignment="1">
      <alignment horizontal="right" indent="4"/>
    </xf>
    <xf numFmtId="164" fontId="4" fillId="0" borderId="4" xfId="2" applyNumberFormat="1" applyFont="1" applyBorder="1" applyAlignment="1">
      <alignment horizontal="right" indent="4"/>
    </xf>
    <xf numFmtId="3" fontId="4" fillId="0" borderId="0" xfId="2" applyNumberFormat="1" applyFont="1" applyAlignment="1">
      <alignment horizontal="right" indent="4"/>
    </xf>
    <xf numFmtId="3" fontId="5" fillId="0" borderId="4" xfId="3" applyNumberFormat="1" applyFont="1" applyBorder="1" applyAlignment="1">
      <alignment horizontal="right" indent="4"/>
    </xf>
    <xf numFmtId="165" fontId="5" fillId="0" borderId="4" xfId="3" applyNumberFormat="1" applyFont="1" applyBorder="1" applyAlignment="1">
      <alignment horizontal="right" indent="4"/>
    </xf>
    <xf numFmtId="3" fontId="5" fillId="0" borderId="5" xfId="3" applyNumberFormat="1" applyFont="1" applyBorder="1" applyAlignment="1">
      <alignment horizontal="right" indent="4"/>
    </xf>
    <xf numFmtId="165" fontId="5" fillId="0" borderId="5" xfId="3" applyNumberFormat="1" applyFont="1" applyBorder="1" applyAlignment="1">
      <alignment horizontal="right" indent="4"/>
    </xf>
    <xf numFmtId="3" fontId="4" fillId="0" borderId="4" xfId="2" applyNumberFormat="1" applyFont="1" applyBorder="1" applyAlignment="1">
      <alignment horizontal="right" indent="4"/>
    </xf>
    <xf numFmtId="165" fontId="4" fillId="0" borderId="4" xfId="2" applyNumberFormat="1" applyFont="1" applyBorder="1" applyAlignment="1">
      <alignment horizontal="right" indent="4"/>
    </xf>
    <xf numFmtId="3" fontId="5" fillId="0" borderId="10" xfId="3" applyNumberFormat="1" applyFont="1" applyBorder="1" applyAlignment="1">
      <alignment horizontal="right" vertical="top" indent="4"/>
    </xf>
    <xf numFmtId="166" fontId="5" fillId="0" borderId="4" xfId="3" applyNumberFormat="1" applyFont="1" applyBorder="1" applyAlignment="1">
      <alignment horizontal="right" vertical="top" indent="4"/>
    </xf>
    <xf numFmtId="3" fontId="5" fillId="0" borderId="4" xfId="3" applyNumberFormat="1" applyFont="1" applyBorder="1" applyAlignment="1">
      <alignment horizontal="right" vertical="top" indent="4"/>
    </xf>
    <xf numFmtId="3" fontId="5" fillId="0" borderId="5" xfId="3" applyNumberFormat="1" applyFont="1" applyBorder="1" applyAlignment="1">
      <alignment horizontal="right" vertical="top" indent="4"/>
    </xf>
    <xf numFmtId="166" fontId="5" fillId="0" borderId="5" xfId="3" applyNumberFormat="1" applyFont="1" applyBorder="1" applyAlignment="1">
      <alignment horizontal="right" vertical="top" indent="4"/>
    </xf>
    <xf numFmtId="0" fontId="8" fillId="0" borderId="0" xfId="0" applyFont="1"/>
    <xf numFmtId="0" fontId="6" fillId="3" borderId="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4" fillId="2" borderId="4" xfId="1" applyFont="1" applyFill="1" applyBorder="1"/>
    <xf numFmtId="3" fontId="5" fillId="2" borderId="0" xfId="2" applyNumberFormat="1" applyFont="1" applyFill="1" applyAlignment="1">
      <alignment horizontal="right" vertical="top" indent="4"/>
    </xf>
    <xf numFmtId="164" fontId="5" fillId="2" borderId="4" xfId="2" applyNumberFormat="1" applyFont="1" applyFill="1" applyBorder="1" applyAlignment="1">
      <alignment horizontal="right" vertical="top" indent="4"/>
    </xf>
    <xf numFmtId="3" fontId="5" fillId="2" borderId="4" xfId="2" applyNumberFormat="1" applyFont="1" applyFill="1" applyBorder="1" applyAlignment="1">
      <alignment horizontal="right" vertical="top" indent="4"/>
    </xf>
    <xf numFmtId="165" fontId="5" fillId="2" borderId="4" xfId="2" applyNumberFormat="1" applyFont="1" applyFill="1" applyBorder="1" applyAlignment="1">
      <alignment horizontal="right" vertical="top" indent="4"/>
    </xf>
    <xf numFmtId="3" fontId="5" fillId="2" borderId="5" xfId="2" applyNumberFormat="1" applyFont="1" applyFill="1" applyBorder="1" applyAlignment="1">
      <alignment horizontal="right" vertical="top" indent="4"/>
    </xf>
    <xf numFmtId="165" fontId="5" fillId="2" borderId="5" xfId="2" applyNumberFormat="1" applyFont="1" applyFill="1" applyBorder="1" applyAlignment="1">
      <alignment horizontal="right" vertical="top" indent="4"/>
    </xf>
    <xf numFmtId="3" fontId="4" fillId="2" borderId="0" xfId="2" applyNumberFormat="1" applyFont="1" applyFill="1" applyAlignment="1">
      <alignment horizontal="right" indent="4"/>
    </xf>
    <xf numFmtId="164" fontId="4" fillId="2" borderId="4" xfId="2" applyNumberFormat="1" applyFont="1" applyFill="1" applyBorder="1" applyAlignment="1">
      <alignment horizontal="right" indent="4"/>
    </xf>
    <xf numFmtId="3" fontId="5" fillId="2" borderId="4" xfId="3" applyNumberFormat="1" applyFont="1" applyFill="1" applyBorder="1" applyAlignment="1">
      <alignment horizontal="right" indent="4"/>
    </xf>
    <xf numFmtId="165" fontId="5" fillId="2" borderId="4" xfId="3" applyNumberFormat="1" applyFont="1" applyFill="1" applyBorder="1" applyAlignment="1">
      <alignment horizontal="right" indent="4"/>
    </xf>
    <xf numFmtId="3" fontId="5" fillId="2" borderId="5" xfId="3" applyNumberFormat="1" applyFont="1" applyFill="1" applyBorder="1" applyAlignment="1">
      <alignment horizontal="right" indent="4"/>
    </xf>
    <xf numFmtId="165" fontId="5" fillId="2" borderId="5" xfId="3" applyNumberFormat="1" applyFont="1" applyFill="1" applyBorder="1" applyAlignment="1">
      <alignment horizontal="right" indent="4"/>
    </xf>
    <xf numFmtId="164" fontId="5" fillId="2" borderId="4" xfId="3" applyNumberFormat="1" applyFont="1" applyFill="1" applyBorder="1" applyAlignment="1">
      <alignment horizontal="right" indent="4"/>
    </xf>
    <xf numFmtId="3" fontId="5" fillId="2" borderId="8" xfId="2" applyNumberFormat="1" applyFont="1" applyFill="1" applyBorder="1" applyAlignment="1">
      <alignment horizontal="right" vertical="top" indent="4"/>
    </xf>
    <xf numFmtId="3" fontId="5" fillId="2" borderId="9" xfId="2" applyNumberFormat="1" applyFont="1" applyFill="1" applyBorder="1" applyAlignment="1">
      <alignment horizontal="right" vertical="top" indent="4"/>
    </xf>
    <xf numFmtId="164" fontId="5" fillId="2" borderId="6" xfId="2" applyNumberFormat="1" applyFont="1" applyFill="1" applyBorder="1" applyAlignment="1">
      <alignment horizontal="right" vertical="top" indent="4"/>
    </xf>
    <xf numFmtId="3" fontId="5" fillId="2" borderId="6" xfId="2" applyNumberFormat="1" applyFont="1" applyFill="1" applyBorder="1" applyAlignment="1">
      <alignment horizontal="right" vertical="top" indent="4"/>
    </xf>
    <xf numFmtId="165" fontId="5" fillId="2" borderId="6" xfId="2" applyNumberFormat="1" applyFont="1" applyFill="1" applyBorder="1" applyAlignment="1">
      <alignment horizontal="right" vertical="top" indent="4"/>
    </xf>
    <xf numFmtId="3" fontId="5" fillId="2" borderId="7" xfId="2" applyNumberFormat="1" applyFont="1" applyFill="1" applyBorder="1" applyAlignment="1">
      <alignment horizontal="right" vertical="top" indent="4"/>
    </xf>
    <xf numFmtId="165" fontId="5" fillId="2" borderId="7" xfId="2" applyNumberFormat="1" applyFont="1" applyFill="1" applyBorder="1" applyAlignment="1">
      <alignment horizontal="right" vertical="top" indent="4"/>
    </xf>
    <xf numFmtId="0" fontId="4" fillId="4" borderId="1" xfId="1" applyFont="1" applyFill="1" applyBorder="1"/>
    <xf numFmtId="3" fontId="5" fillId="4" borderId="2" xfId="3" applyNumberFormat="1" applyFont="1" applyFill="1" applyBorder="1" applyAlignment="1">
      <alignment horizontal="right" vertical="top" indent="4"/>
    </xf>
    <xf numFmtId="166" fontId="5" fillId="4" borderId="1" xfId="3" applyNumberFormat="1" applyFont="1" applyFill="1" applyBorder="1" applyAlignment="1">
      <alignment horizontal="right" vertical="top" indent="4"/>
    </xf>
    <xf numFmtId="3" fontId="5" fillId="4" borderId="1" xfId="3" applyNumberFormat="1" applyFont="1" applyFill="1" applyBorder="1" applyAlignment="1">
      <alignment horizontal="right" vertical="top" indent="4"/>
    </xf>
    <xf numFmtId="3" fontId="5" fillId="4" borderId="3" xfId="3" applyNumberFormat="1" applyFont="1" applyFill="1" applyBorder="1" applyAlignment="1">
      <alignment horizontal="right" vertical="top" indent="4"/>
    </xf>
    <xf numFmtId="166" fontId="5" fillId="4" borderId="3" xfId="3" applyNumberFormat="1" applyFont="1" applyFill="1" applyBorder="1" applyAlignment="1">
      <alignment horizontal="right" vertical="top" indent="4"/>
    </xf>
    <xf numFmtId="0" fontId="4" fillId="4" borderId="6" xfId="1" applyFont="1" applyFill="1" applyBorder="1"/>
    <xf numFmtId="3" fontId="5" fillId="4" borderId="11" xfId="3" applyNumberFormat="1" applyFont="1" applyFill="1" applyBorder="1" applyAlignment="1">
      <alignment horizontal="right" vertical="top" indent="4"/>
    </xf>
    <xf numFmtId="166" fontId="5" fillId="4" borderId="6" xfId="3" applyNumberFormat="1" applyFont="1" applyFill="1" applyBorder="1" applyAlignment="1">
      <alignment horizontal="right" vertical="top" indent="4"/>
    </xf>
    <xf numFmtId="3" fontId="5" fillId="4" borderId="6" xfId="3" applyNumberFormat="1" applyFont="1" applyFill="1" applyBorder="1" applyAlignment="1">
      <alignment horizontal="right" vertical="top" indent="4"/>
    </xf>
    <xf numFmtId="164" fontId="5" fillId="4" borderId="11" xfId="3" applyNumberFormat="1" applyFont="1" applyFill="1" applyBorder="1" applyAlignment="1">
      <alignment horizontal="right" vertical="top" indent="4"/>
    </xf>
    <xf numFmtId="0" fontId="7" fillId="4" borderId="6" xfId="1" applyFont="1" applyFill="1" applyBorder="1" applyAlignment="1">
      <alignment horizontal="center" vertical="center" wrapText="1"/>
    </xf>
    <xf numFmtId="0" fontId="7" fillId="4" borderId="7" xfId="1" applyFont="1" applyFill="1" applyBorder="1" applyAlignment="1">
      <alignment horizontal="center" vertical="center" wrapText="1"/>
    </xf>
    <xf numFmtId="0" fontId="7" fillId="4" borderId="12" xfId="1" applyFont="1" applyFill="1" applyBorder="1" applyAlignment="1">
      <alignment horizontal="center" vertical="center" wrapText="1"/>
    </xf>
    <xf numFmtId="0" fontId="6" fillId="3" borderId="6" xfId="1" applyFont="1" applyFill="1" applyBorder="1" applyAlignment="1">
      <alignment horizontal="center" vertical="center" wrapText="1"/>
    </xf>
    <xf numFmtId="3" fontId="0" fillId="0" borderId="0" xfId="0" applyNumberFormat="1"/>
    <xf numFmtId="166" fontId="2" fillId="0" borderId="4" xfId="0" applyNumberFormat="1" applyFont="1" applyBorder="1" applyAlignment="1">
      <alignment horizontal="right" indent="4"/>
    </xf>
    <xf numFmtId="166" fontId="2" fillId="0" borderId="5" xfId="0" applyNumberFormat="1" applyFont="1" applyBorder="1" applyAlignment="1">
      <alignment horizontal="right" indent="4"/>
    </xf>
    <xf numFmtId="0" fontId="2" fillId="0" borderId="0" xfId="0" applyFont="1" applyAlignment="1">
      <alignment vertical="top"/>
    </xf>
    <xf numFmtId="0" fontId="13" fillId="0" borderId="0" xfId="0" applyFont="1" applyAlignment="1">
      <alignment vertical="top"/>
    </xf>
    <xf numFmtId="0" fontId="0" fillId="5" borderId="0" xfId="0" applyFill="1"/>
    <xf numFmtId="0" fontId="0" fillId="5" borderId="10" xfId="0" applyFill="1" applyBorder="1"/>
    <xf numFmtId="164" fontId="0" fillId="0" borderId="0" xfId="0" applyNumberFormat="1"/>
    <xf numFmtId="166" fontId="1" fillId="0" borderId="4" xfId="0" applyNumberFormat="1" applyFont="1" applyBorder="1" applyAlignment="1">
      <alignment horizontal="right" indent="4"/>
    </xf>
    <xf numFmtId="166" fontId="1" fillId="0" borderId="5" xfId="0" applyNumberFormat="1" applyFont="1" applyBorder="1" applyAlignment="1">
      <alignment horizontal="right" indent="4"/>
    </xf>
    <xf numFmtId="0" fontId="0" fillId="0" borderId="0" xfId="0" applyAlignment="1">
      <alignment horizontal="left" vertical="top"/>
    </xf>
    <xf numFmtId="164" fontId="0" fillId="0" borderId="0" xfId="0" applyNumberFormat="1" applyAlignment="1">
      <alignment horizontal="left" vertical="top"/>
    </xf>
    <xf numFmtId="3" fontId="1" fillId="4" borderId="1" xfId="0" applyNumberFormat="1" applyFont="1" applyFill="1" applyBorder="1" applyAlignment="1">
      <alignment horizontal="center"/>
    </xf>
    <xf numFmtId="3" fontId="1" fillId="0" borderId="4" xfId="0" applyNumberFormat="1" applyFont="1" applyBorder="1" applyAlignment="1">
      <alignment horizontal="center"/>
    </xf>
    <xf numFmtId="3" fontId="1" fillId="4" borderId="6" xfId="0" applyNumberFormat="1" applyFont="1" applyFill="1" applyBorder="1" applyAlignment="1">
      <alignment horizontal="center"/>
    </xf>
    <xf numFmtId="0" fontId="9" fillId="5" borderId="0" xfId="9" applyFill="1" applyBorder="1" applyAlignment="1">
      <alignment horizontal="left" wrapText="1"/>
    </xf>
    <xf numFmtId="0" fontId="0" fillId="0" borderId="10" xfId="0" applyBorder="1" applyAlignment="1">
      <alignment horizontal="center" vertical="center"/>
    </xf>
    <xf numFmtId="0" fontId="0" fillId="0" borderId="0" xfId="0" applyAlignment="1">
      <alignment horizontal="center" vertical="center"/>
    </xf>
    <xf numFmtId="0" fontId="19" fillId="0" borderId="10" xfId="8" applyFont="1" applyBorder="1" applyAlignment="1">
      <alignment horizontal="left" vertical="center" wrapText="1" indent="1"/>
    </xf>
    <xf numFmtId="0" fontId="19" fillId="0" borderId="0" xfId="8" applyFont="1" applyBorder="1" applyAlignment="1">
      <alignment horizontal="left" vertical="center" wrapText="1" indent="1"/>
    </xf>
    <xf numFmtId="0" fontId="0" fillId="7" borderId="10" xfId="0" applyFill="1" applyBorder="1" applyAlignment="1">
      <alignment horizontal="center" vertical="center"/>
    </xf>
    <xf numFmtId="0" fontId="0" fillId="7" borderId="5" xfId="0" applyFill="1" applyBorder="1" applyAlignment="1">
      <alignment horizontal="center" vertical="center"/>
    </xf>
    <xf numFmtId="0" fontId="19" fillId="7" borderId="10" xfId="8" applyFont="1" applyFill="1" applyBorder="1" applyAlignment="1">
      <alignment horizontal="left" vertical="center" wrapText="1" indent="1"/>
    </xf>
    <xf numFmtId="0" fontId="19" fillId="7" borderId="0" xfId="8" applyFont="1" applyFill="1" applyBorder="1" applyAlignment="1">
      <alignment horizontal="left" vertical="center" wrapText="1" indent="1"/>
    </xf>
    <xf numFmtId="0" fontId="19" fillId="7" borderId="5" xfId="8" applyFont="1" applyFill="1" applyBorder="1" applyAlignment="1">
      <alignment horizontal="left" vertical="center" wrapText="1" indent="1"/>
    </xf>
    <xf numFmtId="0" fontId="0" fillId="0" borderId="5" xfId="0" applyBorder="1" applyAlignment="1">
      <alignment horizontal="center" vertical="center"/>
    </xf>
    <xf numFmtId="0" fontId="19" fillId="0" borderId="5" xfId="8" applyFont="1" applyBorder="1" applyAlignment="1">
      <alignment horizontal="left" vertical="center" wrapText="1" indent="1"/>
    </xf>
    <xf numFmtId="0" fontId="0" fillId="7" borderId="11" xfId="0" applyFill="1" applyBorder="1" applyAlignment="1">
      <alignment horizontal="center" vertical="center"/>
    </xf>
    <xf numFmtId="0" fontId="0" fillId="7" borderId="7" xfId="0" applyFill="1" applyBorder="1" applyAlignment="1">
      <alignment horizontal="center" vertical="center"/>
    </xf>
    <xf numFmtId="0" fontId="19" fillId="7" borderId="11" xfId="8" applyFont="1" applyFill="1" applyBorder="1" applyAlignment="1">
      <alignment horizontal="left" vertical="center" wrapText="1" indent="1"/>
    </xf>
    <xf numFmtId="0" fontId="19" fillId="7" borderId="9" xfId="8" applyFont="1" applyFill="1" applyBorder="1" applyAlignment="1">
      <alignment horizontal="left" vertical="center" wrapText="1" indent="1"/>
    </xf>
    <xf numFmtId="0" fontId="19" fillId="7" borderId="7" xfId="8" applyFont="1" applyFill="1" applyBorder="1" applyAlignment="1">
      <alignment horizontal="left" vertical="center" wrapText="1" indent="1"/>
    </xf>
    <xf numFmtId="0" fontId="15" fillId="5" borderId="0" xfId="0" applyFont="1" applyFill="1" applyAlignment="1">
      <alignment horizontal="center" vertical="top"/>
    </xf>
    <xf numFmtId="0" fontId="16" fillId="5" borderId="0" xfId="0" applyFont="1" applyFill="1" applyAlignment="1">
      <alignment horizontal="center" vertical="top"/>
    </xf>
    <xf numFmtId="0" fontId="17" fillId="0" borderId="0" xfId="0" applyFont="1" applyAlignment="1">
      <alignment horizontal="center" vertical="center"/>
    </xf>
    <xf numFmtId="0" fontId="18" fillId="0" borderId="0" xfId="0" applyFont="1" applyAlignment="1">
      <alignment horizontal="center" vertical="center"/>
    </xf>
    <xf numFmtId="0" fontId="8" fillId="6" borderId="12" xfId="0" applyFont="1" applyFill="1" applyBorder="1" applyAlignment="1">
      <alignment horizontal="center" vertical="center"/>
    </xf>
    <xf numFmtId="0" fontId="13" fillId="0" borderId="0" xfId="0" applyFont="1" applyAlignment="1">
      <alignment horizontal="left" vertical="top" wrapText="1"/>
    </xf>
    <xf numFmtId="0" fontId="0" fillId="0" borderId="0" xfId="0" applyAlignment="1">
      <alignment horizontal="left" vertical="top" wrapText="1"/>
    </xf>
    <xf numFmtId="0" fontId="12" fillId="0" borderId="0" xfId="0" applyFont="1" applyAlignment="1">
      <alignment horizontal="left" vertical="top" wrapText="1"/>
    </xf>
    <xf numFmtId="0" fontId="11" fillId="0" borderId="0" xfId="0" applyFont="1" applyAlignment="1">
      <alignment horizontal="left" vertical="top" wrapText="1"/>
    </xf>
    <xf numFmtId="0" fontId="14" fillId="0" borderId="9" xfId="1" applyFont="1" applyBorder="1" applyAlignment="1">
      <alignment horizontal="left" vertical="center" wrapText="1"/>
    </xf>
    <xf numFmtId="0" fontId="6" fillId="3" borderId="1" xfId="1" applyFont="1" applyFill="1" applyBorder="1" applyAlignment="1">
      <alignment horizontal="center" vertical="center"/>
    </xf>
    <xf numFmtId="0" fontId="6" fillId="3" borderId="4" xfId="1" applyFont="1" applyFill="1" applyBorder="1" applyAlignment="1">
      <alignment horizontal="center" vertical="center"/>
    </xf>
    <xf numFmtId="0" fontId="6" fillId="3" borderId="6" xfId="1" applyFont="1" applyFill="1" applyBorder="1" applyAlignment="1">
      <alignment horizontal="center" vertical="center"/>
    </xf>
    <xf numFmtId="0" fontId="6" fillId="3" borderId="2" xfId="1" applyFont="1" applyFill="1" applyBorder="1" applyAlignment="1">
      <alignment horizontal="center" vertical="center" wrapText="1"/>
    </xf>
    <xf numFmtId="0" fontId="6" fillId="3" borderId="3" xfId="1" applyFont="1" applyFill="1" applyBorder="1" applyAlignment="1">
      <alignment horizontal="center" vertical="center" wrapText="1"/>
    </xf>
    <xf numFmtId="0" fontId="12" fillId="0" borderId="13" xfId="0" applyFont="1" applyBorder="1" applyAlignment="1">
      <alignment horizontal="left" vertical="top" wrapText="1"/>
    </xf>
    <xf numFmtId="0" fontId="2" fillId="0" borderId="0" xfId="0" applyFont="1" applyAlignment="1">
      <alignment horizontal="left" vertical="top" wrapText="1"/>
    </xf>
  </cellXfs>
  <cellStyles count="10">
    <cellStyle name="Besuchter Hyperlink" xfId="5" builtinId="9" hidden="1"/>
    <cellStyle name="Besuchter Hyperlink" xfId="7" builtinId="9" hidden="1"/>
    <cellStyle name="Hyperlink" xfId="9" xr:uid="{551B7AF7-16CE-4453-A510-F249372984DD}"/>
    <cellStyle name="Link" xfId="4" builtinId="8" hidden="1"/>
    <cellStyle name="Link" xfId="6" builtinId="8" hidden="1"/>
    <cellStyle name="Link" xfId="8" builtinId="8"/>
    <cellStyle name="Standard" xfId="0" builtinId="0"/>
    <cellStyle name="Standard 10 2" xfId="1" xr:uid="{00000000-0005-0000-0000-000005000000}"/>
    <cellStyle name="Standard 2" xfId="3" xr:uid="{00000000-0005-0000-0000-000006000000}"/>
    <cellStyle name="Standard 3 2" xfId="2" xr:uid="{00000000-0005-0000-0000-000007000000}"/>
  </cellStyles>
  <dxfs count="0"/>
  <tableStyles count="0" defaultTableStyle="TableStyleMedium9" defaultPivotStyle="PivotStyleMedium7"/>
  <colors>
    <mruColors>
      <color rgb="FFDDD9C4"/>
      <color rgb="FFDBEE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177800</xdr:colOff>
      <xdr:row>69</xdr:row>
      <xdr:rowOff>2928</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909300" cy="140237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177474</xdr:colOff>
      <xdr:row>69</xdr:row>
      <xdr:rowOff>0</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908974" cy="14020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167593</xdr:colOff>
      <xdr:row>68</xdr:row>
      <xdr:rowOff>190500</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899093" cy="14008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175521</xdr:colOff>
      <xdr:row>69</xdr:row>
      <xdr:rowOff>0</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907021" cy="1402080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33AEF-6791-4FB8-8BFF-61F3465B5BB2}">
  <sheetPr>
    <tabColor rgb="FF00B0F0"/>
  </sheetPr>
  <dimension ref="A1:J19"/>
  <sheetViews>
    <sheetView zoomScale="210" workbookViewId="0">
      <selection activeCell="D9" sqref="D9:I9"/>
    </sheetView>
  </sheetViews>
  <sheetFormatPr baseColWidth="10" defaultColWidth="11" defaultRowHeight="16" x14ac:dyDescent="0.2"/>
  <cols>
    <col min="1" max="1" width="4.33203125" customWidth="1"/>
    <col min="3" max="3" width="9.1640625" customWidth="1"/>
    <col min="9" max="9" width="75.6640625" customWidth="1"/>
    <col min="10" max="10" width="5.5" customWidth="1"/>
  </cols>
  <sheetData>
    <row r="1" spans="1:10" ht="33" customHeight="1" x14ac:dyDescent="0.2">
      <c r="A1" s="70"/>
      <c r="B1" s="70"/>
      <c r="C1" s="70"/>
      <c r="D1" s="70"/>
      <c r="E1" s="70"/>
      <c r="F1" s="70"/>
      <c r="G1" s="70"/>
      <c r="H1" s="70"/>
      <c r="I1" s="70"/>
      <c r="J1" s="70"/>
    </row>
    <row r="2" spans="1:10" x14ac:dyDescent="0.2">
      <c r="A2" s="70"/>
      <c r="B2" s="97" t="s">
        <v>59</v>
      </c>
      <c r="C2" s="98"/>
      <c r="D2" s="98"/>
      <c r="E2" s="98"/>
      <c r="F2" s="98"/>
      <c r="G2" s="98"/>
      <c r="H2" s="98"/>
      <c r="I2" s="98"/>
      <c r="J2" s="70"/>
    </row>
    <row r="3" spans="1:10" ht="24" customHeight="1" x14ac:dyDescent="0.2">
      <c r="A3" s="70"/>
      <c r="B3" s="98"/>
      <c r="C3" s="98"/>
      <c r="D3" s="98"/>
      <c r="E3" s="98"/>
      <c r="F3" s="98"/>
      <c r="G3" s="98"/>
      <c r="H3" s="98"/>
      <c r="I3" s="98"/>
      <c r="J3" s="70"/>
    </row>
    <row r="4" spans="1:10" x14ac:dyDescent="0.2">
      <c r="A4" s="70"/>
      <c r="B4" s="99" t="s">
        <v>66</v>
      </c>
      <c r="C4" s="100"/>
      <c r="D4" s="100"/>
      <c r="E4" s="100"/>
      <c r="F4" s="100"/>
      <c r="G4" s="100"/>
      <c r="H4" s="100"/>
      <c r="I4" s="100"/>
      <c r="J4" s="70"/>
    </row>
    <row r="5" spans="1:10" ht="40" customHeight="1" x14ac:dyDescent="0.2">
      <c r="A5" s="70"/>
      <c r="B5" s="100"/>
      <c r="C5" s="100"/>
      <c r="D5" s="100"/>
      <c r="E5" s="100"/>
      <c r="F5" s="100"/>
      <c r="G5" s="100"/>
      <c r="H5" s="100"/>
      <c r="I5" s="100"/>
      <c r="J5" s="70"/>
    </row>
    <row r="6" spans="1:10" x14ac:dyDescent="0.2">
      <c r="A6" s="70"/>
      <c r="B6" s="101" t="s">
        <v>60</v>
      </c>
      <c r="C6" s="101"/>
      <c r="D6" s="101" t="s">
        <v>61</v>
      </c>
      <c r="E6" s="101"/>
      <c r="F6" s="101"/>
      <c r="G6" s="101"/>
      <c r="H6" s="101"/>
      <c r="I6" s="101"/>
      <c r="J6" s="70"/>
    </row>
    <row r="7" spans="1:10" x14ac:dyDescent="0.2">
      <c r="A7" s="70"/>
      <c r="B7" s="101"/>
      <c r="C7" s="101"/>
      <c r="D7" s="101"/>
      <c r="E7" s="101"/>
      <c r="F7" s="101"/>
      <c r="G7" s="101"/>
      <c r="H7" s="101"/>
      <c r="I7" s="101"/>
      <c r="J7" s="70"/>
    </row>
    <row r="8" spans="1:10" ht="33.75" customHeight="1" x14ac:dyDescent="0.2">
      <c r="A8" s="70"/>
      <c r="B8" s="85">
        <v>2022</v>
      </c>
      <c r="C8" s="86"/>
      <c r="D8" s="87" t="s">
        <v>76</v>
      </c>
      <c r="E8" s="88"/>
      <c r="F8" s="88"/>
      <c r="G8" s="88"/>
      <c r="H8" s="88"/>
      <c r="I8" s="89"/>
      <c r="J8" s="70"/>
    </row>
    <row r="9" spans="1:10" ht="33" customHeight="1" x14ac:dyDescent="0.2">
      <c r="A9" s="70"/>
      <c r="B9" s="81">
        <v>2021</v>
      </c>
      <c r="C9" s="90"/>
      <c r="D9" s="83" t="s">
        <v>67</v>
      </c>
      <c r="E9" s="84"/>
      <c r="F9" s="84"/>
      <c r="G9" s="84"/>
      <c r="H9" s="84"/>
      <c r="I9" s="91"/>
      <c r="J9" s="70"/>
    </row>
    <row r="10" spans="1:10" ht="33" customHeight="1" x14ac:dyDescent="0.2">
      <c r="A10" s="70"/>
      <c r="B10" s="85">
        <v>2020</v>
      </c>
      <c r="C10" s="86"/>
      <c r="D10" s="87" t="s">
        <v>55</v>
      </c>
      <c r="E10" s="88"/>
      <c r="F10" s="88"/>
      <c r="G10" s="88"/>
      <c r="H10" s="88"/>
      <c r="I10" s="89"/>
      <c r="J10" s="70"/>
    </row>
    <row r="11" spans="1:10" ht="33.75" customHeight="1" x14ac:dyDescent="0.2">
      <c r="A11" s="70"/>
      <c r="B11" s="81">
        <v>2019</v>
      </c>
      <c r="C11" s="90"/>
      <c r="D11" s="83" t="s">
        <v>46</v>
      </c>
      <c r="E11" s="84"/>
      <c r="F11" s="84"/>
      <c r="G11" s="84"/>
      <c r="H11" s="84"/>
      <c r="I11" s="91"/>
      <c r="J11" s="70"/>
    </row>
    <row r="12" spans="1:10" ht="34.5" customHeight="1" x14ac:dyDescent="0.2">
      <c r="A12" s="70"/>
      <c r="B12" s="85">
        <v>2018</v>
      </c>
      <c r="C12" s="86"/>
      <c r="D12" s="87" t="s">
        <v>43</v>
      </c>
      <c r="E12" s="88"/>
      <c r="F12" s="88"/>
      <c r="G12" s="88"/>
      <c r="H12" s="88"/>
      <c r="I12" s="89"/>
      <c r="J12" s="70"/>
    </row>
    <row r="13" spans="1:10" ht="33" customHeight="1" x14ac:dyDescent="0.2">
      <c r="A13" s="70"/>
      <c r="B13" s="81">
        <v>2017</v>
      </c>
      <c r="C13" s="90"/>
      <c r="D13" s="83" t="s">
        <v>42</v>
      </c>
      <c r="E13" s="84"/>
      <c r="F13" s="84"/>
      <c r="G13" s="84"/>
      <c r="H13" s="84"/>
      <c r="I13" s="91"/>
      <c r="J13" s="70"/>
    </row>
    <row r="14" spans="1:10" ht="33" customHeight="1" x14ac:dyDescent="0.2">
      <c r="A14" s="70"/>
      <c r="B14" s="85">
        <v>2016</v>
      </c>
      <c r="C14" s="86"/>
      <c r="D14" s="87" t="s">
        <v>0</v>
      </c>
      <c r="E14" s="88"/>
      <c r="F14" s="88"/>
      <c r="G14" s="88"/>
      <c r="H14" s="88"/>
      <c r="I14" s="89"/>
      <c r="J14" s="70"/>
    </row>
    <row r="15" spans="1:10" ht="33" customHeight="1" x14ac:dyDescent="0.2">
      <c r="A15" s="70"/>
      <c r="B15" s="81">
        <v>2015</v>
      </c>
      <c r="C15" s="82"/>
      <c r="D15" s="83" t="s">
        <v>62</v>
      </c>
      <c r="E15" s="84"/>
      <c r="F15" s="84"/>
      <c r="G15" s="84"/>
      <c r="H15" s="84"/>
      <c r="I15" s="84"/>
      <c r="J15" s="71"/>
    </row>
    <row r="16" spans="1:10" ht="32.25" customHeight="1" x14ac:dyDescent="0.2">
      <c r="A16" s="70"/>
      <c r="B16" s="85">
        <v>2014</v>
      </c>
      <c r="C16" s="86"/>
      <c r="D16" s="87" t="s">
        <v>63</v>
      </c>
      <c r="E16" s="88"/>
      <c r="F16" s="88"/>
      <c r="G16" s="88"/>
      <c r="H16" s="88"/>
      <c r="I16" s="89"/>
      <c r="J16" s="70"/>
    </row>
    <row r="17" spans="1:10" ht="33" customHeight="1" x14ac:dyDescent="0.2">
      <c r="A17" s="70"/>
      <c r="B17" s="81">
        <v>2013</v>
      </c>
      <c r="C17" s="90"/>
      <c r="D17" s="83" t="s">
        <v>64</v>
      </c>
      <c r="E17" s="84"/>
      <c r="F17" s="84"/>
      <c r="G17" s="84"/>
      <c r="H17" s="84"/>
      <c r="I17" s="91"/>
      <c r="J17" s="70"/>
    </row>
    <row r="18" spans="1:10" ht="31.5" customHeight="1" x14ac:dyDescent="0.2">
      <c r="A18" s="70"/>
      <c r="B18" s="92">
        <v>2012</v>
      </c>
      <c r="C18" s="93"/>
      <c r="D18" s="94" t="s">
        <v>65</v>
      </c>
      <c r="E18" s="95"/>
      <c r="F18" s="95"/>
      <c r="G18" s="95"/>
      <c r="H18" s="95"/>
      <c r="I18" s="96"/>
      <c r="J18" s="70"/>
    </row>
    <row r="19" spans="1:10" ht="33" customHeight="1" x14ac:dyDescent="0.2">
      <c r="A19" s="70"/>
      <c r="B19" s="70"/>
      <c r="C19" s="70"/>
      <c r="D19" s="80"/>
      <c r="E19" s="80"/>
      <c r="F19" s="80"/>
      <c r="G19" s="80"/>
      <c r="H19" s="80"/>
      <c r="I19" s="80"/>
      <c r="J19" s="70"/>
    </row>
  </sheetData>
  <mergeCells count="27">
    <mergeCell ref="B11:C11"/>
    <mergeCell ref="D11:I11"/>
    <mergeCell ref="B9:C9"/>
    <mergeCell ref="D9:I9"/>
    <mergeCell ref="B2:I3"/>
    <mergeCell ref="B4:I5"/>
    <mergeCell ref="B6:C7"/>
    <mergeCell ref="D6:I7"/>
    <mergeCell ref="B10:C10"/>
    <mergeCell ref="D10:I10"/>
    <mergeCell ref="B8:C8"/>
    <mergeCell ref="D8:I8"/>
    <mergeCell ref="B12:C12"/>
    <mergeCell ref="D12:I12"/>
    <mergeCell ref="B13:C13"/>
    <mergeCell ref="D13:I13"/>
    <mergeCell ref="B14:C14"/>
    <mergeCell ref="D14:I14"/>
    <mergeCell ref="D19:I19"/>
    <mergeCell ref="B15:C15"/>
    <mergeCell ref="D15:I15"/>
    <mergeCell ref="B16:C16"/>
    <mergeCell ref="D16:I16"/>
    <mergeCell ref="B17:C17"/>
    <mergeCell ref="D17:I17"/>
    <mergeCell ref="B18:C18"/>
    <mergeCell ref="D18:I18"/>
  </mergeCells>
  <hyperlinks>
    <hyperlink ref="D10:I10" location="'01.03.2020'!A1" display="Tab43a1_i9a_lm21: Personalschlüssel (mit Leitungsstunden)* nach Gruppentypen in den Bundesländern am 01.03.2020 (Anzahl der Gruppen; Median der Ganztagsinanspruchnahmeäquivalente pro Vollzeitbeschäftigungsäquivalent in den Gruppen)" xr:uid="{C4F5D71A-DFA0-4C9E-B690-EDB811C09523}"/>
    <hyperlink ref="D11:I11" location="'01.03.2019'!A1" display="Tab43a1_i9a_lm20: Personalschlüssel (mit Leitungsstunden)* nach Gruppentypen in den Bundesländern am 01.03.2019 (Anzahl der Gruppen; Median der Ganztagsinanspruchnahmeäquivalente pro Vollzeitbeschäftigungsäquivalent in den Gruppen)" xr:uid="{C484180C-006D-457B-952C-59725DAAD02A}"/>
    <hyperlink ref="D12:I12" location="'01.03.2018'!A1" display="Tab43a1_i9a_lm19: Personalschlüssel (mit Leitungsstunden)* nach Gruppentypen in den Bundesländern am 01.03.2018 (Anzahl der Gruppen; Median der Ganztagsinanspruchnahmeäquivalente pro Vollzeitbeschäftigungsäquivalent in den Gruppen)" xr:uid="{6A7557B9-F6D4-483F-BA4F-FDC31CF0BD64}"/>
    <hyperlink ref="D13:I13" location="'01.03.2017'!A1" display="Tab43a1_i9a_lm18: Personalschlüssel (mit Leitungsstunden)* nach Gruppentypen in den Bundesländern am 01.03.2017 (Anzahl der Gruppen; Median der Ganztagsinanspruchnahmeäquivalente pro Vollzeitbeschäftigungsäquivalent in den Gruppen)" xr:uid="{C019CFEA-7C5B-4652-940F-07130EE340D3}"/>
    <hyperlink ref="D14:I14" location="'01.03.2016'!A1" display="Tab43a1_i9a_lm17: Personalschlüssel* nach Gruppentypen in den Bundesländern am 01.03.2016 (Anzahl der Gruppen; Median der Ganztagsinanspruchnahmeäquivalente pro Vollzeitbeschäftigungsäquivalent in den Gruppen)" xr:uid="{D2A2DC0A-042F-4AC3-ADA8-44671D40D50B}"/>
    <hyperlink ref="D15:I15" location="'01.03.2015'!A1" display="Tab.43a1_LM16: Personalressourceneinsatzschlüssel* in den Bundesländern am 01.03.2015 (Anzahl der Gruppen; Median der Gannztagsinanspruchnahmeäquivalente pro Vollzeitbeschäftigungsäquivalent in den Gruppen)" xr:uid="{A0C42245-00E5-4E6C-890F-0FDAC8DD197B}"/>
    <hyperlink ref="D16:I16" location="'01.03.2014'!A1" display="Tab.43a1_LR15: Personalressourceneinsatzschlüssel* in den Bundesländern am 01.03.2014 (Anzahl der Gruppen; Median der Gannztagsinanspruchnahmeäquivalente pro Vollzeitbeschäftigungsäquivalent in den Gruppen)" xr:uid="{B75DF0E8-B35D-4775-821C-27257EFC2CC3}"/>
    <hyperlink ref="D17:I17" location="'01.03.2013'!A1" display="Tab.43a1_LM14: Personalressourceneinsatzschlüssel* in den Bundesländern am 01.03.2013 (Anzahl der Gruppen; Median der Gannztagsinanspruchnahmeäquivalente pro Vollzeitbeschäftigungsäquivalent in den Gruppen)" xr:uid="{479EC3D4-2D18-4DFE-A300-B34DF52B7AC6}"/>
    <hyperlink ref="D18:I18" location="'01.03.2012'!A1" display="Tab.43a1_LR13: Personalressourceneinsatzschlüssel* in den Bundesländern am 01.03.2012 (Anzahl der Gruppen; Median der Gannztagsinanspruchnahmeäquivalente pro Vollzeitbeschäftigungsäquivalent in den Gruppen)" xr:uid="{65A9608D-95DF-45B0-BA3A-131E3C764CC0}"/>
    <hyperlink ref="D9:I9" location="'01.03.2021'!A1" display="Tab43a1_i9a_lm22: Personalschlüssel (mit Leitungszeit)* nach Gruppentypen in den Bundesländern am 01.03.2021** (Anzahl der Gruppen; Median der Ganztagsinanspruchnahmeäquivalente pro Vollzeitbeschäftigungsäquivalent in den Gruppen)" xr:uid="{6C42BBD1-6BE9-466B-88A5-FC6DA86C58DF}"/>
    <hyperlink ref="D8" location="'01.03.2022'!A1" display="Tab43a1_i9a_lm23: Personalschlüssel (mit Leitungszeit)* nach Gruppentypen in den Bundesländern am 01.03.2022 (Anzahl der Gruppen; Median der Ganztagsinanspruchnahmeäquivalente pro Vollzeitbeschäftigungsäquivalent in den Gruppen)" xr:uid="{73BB762A-F460-4895-A400-B1B14D783751}"/>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6" x14ac:dyDescent="0.2"/>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6"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4E96-A099-4EA5-924F-FB0AF64EB93C}">
  <sheetPr>
    <tabColor rgb="FF002060"/>
  </sheetPr>
  <dimension ref="B2:AB155"/>
  <sheetViews>
    <sheetView tabSelected="1" topLeftCell="A13" zoomScale="161" workbookViewId="0">
      <selection activeCell="B40" sqref="B40:N40"/>
    </sheetView>
  </sheetViews>
  <sheetFormatPr baseColWidth="10" defaultColWidth="10.5" defaultRowHeight="16" x14ac:dyDescent="0.2"/>
  <cols>
    <col min="2" max="2" width="29.5" customWidth="1"/>
    <col min="3" max="3" width="17.5" customWidth="1"/>
    <col min="4" max="6" width="18" customWidth="1"/>
    <col min="7" max="7" width="17.5" customWidth="1"/>
    <col min="8" max="8" width="18" customWidth="1"/>
    <col min="9" max="9" width="17.5" customWidth="1"/>
    <col min="10" max="10" width="18.5" customWidth="1"/>
    <col min="11" max="11" width="18" customWidth="1"/>
    <col min="12" max="12" width="18.5" customWidth="1"/>
    <col min="13" max="14" width="18" customWidth="1"/>
  </cols>
  <sheetData>
    <row r="2" spans="2:16" s="26" customFormat="1" ht="21" customHeight="1" x14ac:dyDescent="0.25">
      <c r="B2" s="106" t="s">
        <v>78</v>
      </c>
      <c r="C2" s="106"/>
      <c r="D2" s="106"/>
      <c r="E2" s="106"/>
      <c r="F2" s="106"/>
      <c r="G2" s="106"/>
      <c r="H2" s="106"/>
      <c r="I2" s="106"/>
      <c r="J2" s="106"/>
      <c r="K2" s="106"/>
      <c r="L2" s="106"/>
      <c r="M2" s="106"/>
      <c r="N2" s="106"/>
    </row>
    <row r="3" spans="2:16" ht="43.5" customHeight="1" x14ac:dyDescent="0.2">
      <c r="B3" s="107" t="s">
        <v>1</v>
      </c>
      <c r="C3" s="110" t="s">
        <v>2</v>
      </c>
      <c r="D3" s="111"/>
      <c r="E3" s="110" t="s">
        <v>3</v>
      </c>
      <c r="F3" s="111"/>
      <c r="G3" s="110" t="s">
        <v>4</v>
      </c>
      <c r="H3" s="111"/>
      <c r="I3" s="110" t="s">
        <v>5</v>
      </c>
      <c r="J3" s="111"/>
      <c r="K3" s="110" t="s">
        <v>6</v>
      </c>
      <c r="L3" s="111"/>
      <c r="M3" s="110" t="s">
        <v>47</v>
      </c>
      <c r="N3" s="111"/>
    </row>
    <row r="4" spans="2:16" ht="46.5" customHeight="1" x14ac:dyDescent="0.2">
      <c r="B4" s="108"/>
      <c r="C4" s="27" t="s">
        <v>7</v>
      </c>
      <c r="D4" s="28" t="s">
        <v>8</v>
      </c>
      <c r="E4" s="64" t="s">
        <v>7</v>
      </c>
      <c r="F4" s="64" t="s">
        <v>8</v>
      </c>
      <c r="G4" s="64" t="s">
        <v>7</v>
      </c>
      <c r="H4" s="64" t="s">
        <v>8</v>
      </c>
      <c r="I4" s="64" t="s">
        <v>7</v>
      </c>
      <c r="J4" s="64" t="s">
        <v>8</v>
      </c>
      <c r="K4" s="27" t="s">
        <v>7</v>
      </c>
      <c r="L4" s="64" t="s">
        <v>8</v>
      </c>
      <c r="M4" s="27" t="s">
        <v>7</v>
      </c>
      <c r="N4" s="64" t="s">
        <v>8</v>
      </c>
    </row>
    <row r="5" spans="2:16" x14ac:dyDescent="0.2">
      <c r="B5" s="109"/>
      <c r="C5" s="63" t="s">
        <v>9</v>
      </c>
      <c r="D5" s="63" t="s">
        <v>10</v>
      </c>
      <c r="E5" s="61" t="s">
        <v>9</v>
      </c>
      <c r="F5" s="62" t="s">
        <v>10</v>
      </c>
      <c r="G5" s="61" t="s">
        <v>9</v>
      </c>
      <c r="H5" s="62" t="s">
        <v>10</v>
      </c>
      <c r="I5" s="61" t="s">
        <v>9</v>
      </c>
      <c r="J5" s="62" t="s">
        <v>10</v>
      </c>
      <c r="K5" s="63" t="s">
        <v>9</v>
      </c>
      <c r="L5" s="62" t="s">
        <v>10</v>
      </c>
      <c r="M5" s="63" t="s">
        <v>9</v>
      </c>
      <c r="N5" s="62" t="s">
        <v>10</v>
      </c>
    </row>
    <row r="6" spans="2:16" x14ac:dyDescent="0.2">
      <c r="B6" s="2" t="s">
        <v>11</v>
      </c>
      <c r="C6" s="3">
        <v>5552</v>
      </c>
      <c r="D6" s="4">
        <v>2.8</v>
      </c>
      <c r="E6" s="5">
        <v>2936</v>
      </c>
      <c r="F6" s="6">
        <v>6.1</v>
      </c>
      <c r="G6" s="7">
        <v>848</v>
      </c>
      <c r="H6" s="6">
        <v>3</v>
      </c>
      <c r="I6" s="7">
        <v>2076</v>
      </c>
      <c r="J6" s="8">
        <v>4.9000000000000004</v>
      </c>
      <c r="K6" s="7">
        <v>7026</v>
      </c>
      <c r="L6" s="9">
        <v>6.1</v>
      </c>
      <c r="M6" s="7">
        <v>656</v>
      </c>
      <c r="N6" s="9">
        <v>6</v>
      </c>
      <c r="P6" s="65"/>
    </row>
    <row r="7" spans="2:16" x14ac:dyDescent="0.2">
      <c r="B7" s="29" t="s">
        <v>12</v>
      </c>
      <c r="C7" s="30">
        <v>3465</v>
      </c>
      <c r="D7" s="31">
        <v>3.4</v>
      </c>
      <c r="E7" s="32">
        <v>2287</v>
      </c>
      <c r="F7" s="33">
        <v>7.5</v>
      </c>
      <c r="G7" s="34">
        <v>4684</v>
      </c>
      <c r="H7" s="33">
        <v>3.5</v>
      </c>
      <c r="I7" s="34">
        <v>912</v>
      </c>
      <c r="J7" s="35">
        <v>5.8</v>
      </c>
      <c r="K7" s="34">
        <v>9313</v>
      </c>
      <c r="L7" s="31">
        <v>7.6</v>
      </c>
      <c r="M7" s="34">
        <v>2305</v>
      </c>
      <c r="N7" s="31">
        <v>5.4</v>
      </c>
      <c r="P7" s="65"/>
    </row>
    <row r="8" spans="2:16" x14ac:dyDescent="0.2">
      <c r="B8" s="1" t="s">
        <v>13</v>
      </c>
      <c r="C8" s="3">
        <v>913</v>
      </c>
      <c r="D8" s="9">
        <v>4.8</v>
      </c>
      <c r="E8" s="10">
        <v>245</v>
      </c>
      <c r="F8" s="11">
        <v>7.3</v>
      </c>
      <c r="G8" s="7">
        <v>757</v>
      </c>
      <c r="H8" s="73">
        <v>5.0999999999999996</v>
      </c>
      <c r="I8" s="7">
        <v>804</v>
      </c>
      <c r="J8" s="74">
        <v>6.3</v>
      </c>
      <c r="K8" s="7">
        <v>1352</v>
      </c>
      <c r="L8" s="9">
        <v>7.1</v>
      </c>
      <c r="M8" s="7" t="s">
        <v>48</v>
      </c>
      <c r="N8" s="9" t="s">
        <v>48</v>
      </c>
      <c r="P8" s="65"/>
    </row>
    <row r="9" spans="2:16" x14ac:dyDescent="0.2">
      <c r="B9" s="29" t="s">
        <v>14</v>
      </c>
      <c r="C9" s="30">
        <v>1332</v>
      </c>
      <c r="D9" s="31">
        <v>4.8</v>
      </c>
      <c r="E9" s="32">
        <v>245</v>
      </c>
      <c r="F9" s="33">
        <v>8.5</v>
      </c>
      <c r="G9" s="34">
        <v>737</v>
      </c>
      <c r="H9" s="33">
        <v>5.5</v>
      </c>
      <c r="I9" s="34">
        <v>528</v>
      </c>
      <c r="J9" s="35">
        <v>7</v>
      </c>
      <c r="K9" s="34">
        <v>2521</v>
      </c>
      <c r="L9" s="31">
        <v>8.8000000000000007</v>
      </c>
      <c r="M9" s="34">
        <v>1937</v>
      </c>
      <c r="N9" s="31">
        <v>10.3</v>
      </c>
      <c r="P9" s="65"/>
    </row>
    <row r="10" spans="2:16" x14ac:dyDescent="0.2">
      <c r="B10" s="1" t="s">
        <v>15</v>
      </c>
      <c r="C10" s="3">
        <v>184</v>
      </c>
      <c r="D10" s="9">
        <v>3</v>
      </c>
      <c r="E10" s="10">
        <v>22</v>
      </c>
      <c r="F10" s="11">
        <v>7.3</v>
      </c>
      <c r="G10" s="7">
        <v>353</v>
      </c>
      <c r="H10" s="11">
        <v>3.1</v>
      </c>
      <c r="I10" s="7">
        <v>73</v>
      </c>
      <c r="J10" s="8">
        <v>4.9000000000000004</v>
      </c>
      <c r="K10" s="12">
        <v>563</v>
      </c>
      <c r="L10" s="13">
        <v>7</v>
      </c>
      <c r="M10" s="12">
        <v>68</v>
      </c>
      <c r="N10" s="13">
        <v>5.8</v>
      </c>
      <c r="P10" s="65"/>
    </row>
    <row r="11" spans="2:16" x14ac:dyDescent="0.2">
      <c r="B11" s="29" t="s">
        <v>16</v>
      </c>
      <c r="C11" s="36">
        <v>1266</v>
      </c>
      <c r="D11" s="37">
        <v>3.8</v>
      </c>
      <c r="E11" s="38">
        <v>421</v>
      </c>
      <c r="F11" s="39">
        <v>7.3</v>
      </c>
      <c r="G11" s="40">
        <v>339</v>
      </c>
      <c r="H11" s="39">
        <v>3.7</v>
      </c>
      <c r="I11" s="40">
        <v>249</v>
      </c>
      <c r="J11" s="41">
        <v>5.6</v>
      </c>
      <c r="K11" s="40">
        <v>1073</v>
      </c>
      <c r="L11" s="42">
        <v>6.8</v>
      </c>
      <c r="M11" s="40">
        <v>33</v>
      </c>
      <c r="N11" s="42">
        <v>5.6</v>
      </c>
      <c r="P11" s="65"/>
    </row>
    <row r="12" spans="2:16" x14ac:dyDescent="0.2">
      <c r="B12" s="1" t="s">
        <v>17</v>
      </c>
      <c r="C12" s="3">
        <v>2553</v>
      </c>
      <c r="D12" s="9">
        <v>3.4</v>
      </c>
      <c r="E12" s="10">
        <v>1782</v>
      </c>
      <c r="F12" s="11">
        <v>7.6</v>
      </c>
      <c r="G12" s="7">
        <v>942</v>
      </c>
      <c r="H12" s="11">
        <v>3.6</v>
      </c>
      <c r="I12" s="7">
        <v>1088</v>
      </c>
      <c r="J12" s="8">
        <v>6</v>
      </c>
      <c r="K12" s="7">
        <v>3768</v>
      </c>
      <c r="L12" s="9">
        <v>8</v>
      </c>
      <c r="M12" s="7">
        <v>663</v>
      </c>
      <c r="N12" s="9">
        <v>7.8</v>
      </c>
      <c r="P12" s="65"/>
    </row>
    <row r="13" spans="2:16" x14ac:dyDescent="0.2">
      <c r="B13" s="29" t="s">
        <v>18</v>
      </c>
      <c r="C13" s="30">
        <v>1345</v>
      </c>
      <c r="D13" s="31">
        <v>5.4</v>
      </c>
      <c r="E13" s="32">
        <v>190</v>
      </c>
      <c r="F13" s="33">
        <v>11.3</v>
      </c>
      <c r="G13" s="34">
        <v>344</v>
      </c>
      <c r="H13" s="33">
        <v>6.6</v>
      </c>
      <c r="I13" s="34">
        <v>317</v>
      </c>
      <c r="J13" s="35">
        <v>9.1999999999999993</v>
      </c>
      <c r="K13" s="34">
        <v>1821</v>
      </c>
      <c r="L13" s="31">
        <v>11.6</v>
      </c>
      <c r="M13" s="34">
        <v>1155</v>
      </c>
      <c r="N13" s="31">
        <v>14</v>
      </c>
      <c r="P13" s="65"/>
    </row>
    <row r="14" spans="2:16" x14ac:dyDescent="0.2">
      <c r="B14" s="1" t="s">
        <v>19</v>
      </c>
      <c r="C14" s="14">
        <v>1374</v>
      </c>
      <c r="D14" s="13">
        <v>3.2</v>
      </c>
      <c r="E14" s="19">
        <v>1155</v>
      </c>
      <c r="F14" s="20">
        <v>6.8</v>
      </c>
      <c r="G14" s="7">
        <v>3228</v>
      </c>
      <c r="H14" s="11">
        <v>3.5</v>
      </c>
      <c r="I14" s="7">
        <v>816</v>
      </c>
      <c r="J14" s="8">
        <v>5.5</v>
      </c>
      <c r="K14" s="12">
        <v>7649</v>
      </c>
      <c r="L14" s="13">
        <v>7.1</v>
      </c>
      <c r="M14" s="12">
        <v>1465</v>
      </c>
      <c r="N14" s="13">
        <v>4.8</v>
      </c>
      <c r="P14" s="65"/>
    </row>
    <row r="15" spans="2:16" x14ac:dyDescent="0.2">
      <c r="B15" s="29" t="s">
        <v>20</v>
      </c>
      <c r="C15" s="30">
        <v>1714</v>
      </c>
      <c r="D15" s="31">
        <v>3.3</v>
      </c>
      <c r="E15" s="32">
        <v>7156</v>
      </c>
      <c r="F15" s="33">
        <v>6.6</v>
      </c>
      <c r="G15" s="34">
        <v>3505</v>
      </c>
      <c r="H15" s="33">
        <v>3.5</v>
      </c>
      <c r="I15" s="43">
        <v>2299</v>
      </c>
      <c r="J15" s="35">
        <v>5.3</v>
      </c>
      <c r="K15" s="34">
        <v>7444</v>
      </c>
      <c r="L15" s="31">
        <v>7.4</v>
      </c>
      <c r="M15" s="34">
        <v>81</v>
      </c>
      <c r="N15" s="31">
        <v>6.7</v>
      </c>
      <c r="P15" s="65"/>
    </row>
    <row r="16" spans="2:16" x14ac:dyDescent="0.2">
      <c r="B16" s="1" t="s">
        <v>21</v>
      </c>
      <c r="C16" s="3">
        <v>768</v>
      </c>
      <c r="D16" s="9">
        <v>3.5</v>
      </c>
      <c r="E16" s="10">
        <v>1960</v>
      </c>
      <c r="F16" s="11">
        <v>7.1</v>
      </c>
      <c r="G16" s="7">
        <v>798</v>
      </c>
      <c r="H16" s="11">
        <v>4.3</v>
      </c>
      <c r="I16" s="7">
        <v>1138</v>
      </c>
      <c r="J16" s="8">
        <v>6</v>
      </c>
      <c r="K16" s="7">
        <v>1926</v>
      </c>
      <c r="L16" s="9">
        <v>7.4</v>
      </c>
      <c r="M16" s="7">
        <v>270</v>
      </c>
      <c r="N16" s="9">
        <v>6.4</v>
      </c>
      <c r="P16" s="65"/>
    </row>
    <row r="17" spans="2:28" x14ac:dyDescent="0.2">
      <c r="B17" s="29" t="s">
        <v>22</v>
      </c>
      <c r="C17" s="30">
        <v>477</v>
      </c>
      <c r="D17" s="31">
        <v>3.6</v>
      </c>
      <c r="E17" s="32">
        <v>174</v>
      </c>
      <c r="F17" s="33">
        <v>8.6999999999999993</v>
      </c>
      <c r="G17" s="34">
        <v>41</v>
      </c>
      <c r="H17" s="33">
        <v>4.5</v>
      </c>
      <c r="I17" s="34">
        <v>140</v>
      </c>
      <c r="J17" s="35">
        <v>5.9</v>
      </c>
      <c r="K17" s="34">
        <v>564</v>
      </c>
      <c r="L17" s="31">
        <v>9</v>
      </c>
      <c r="M17" s="34">
        <v>78</v>
      </c>
      <c r="N17" s="31">
        <v>7.3</v>
      </c>
      <c r="P17" s="65"/>
    </row>
    <row r="18" spans="2:28" x14ac:dyDescent="0.2">
      <c r="B18" s="1" t="s">
        <v>23</v>
      </c>
      <c r="C18" s="3">
        <v>2551</v>
      </c>
      <c r="D18" s="9">
        <v>5</v>
      </c>
      <c r="E18" s="10">
        <v>509</v>
      </c>
      <c r="F18" s="11">
        <v>9.6999999999999993</v>
      </c>
      <c r="G18" s="7">
        <v>1047</v>
      </c>
      <c r="H18" s="11">
        <v>6.2</v>
      </c>
      <c r="I18" s="7">
        <v>643</v>
      </c>
      <c r="J18" s="8">
        <v>8.5</v>
      </c>
      <c r="K18" s="7">
        <v>4220</v>
      </c>
      <c r="L18" s="9">
        <v>10.199999999999999</v>
      </c>
      <c r="M18" s="7">
        <v>3991</v>
      </c>
      <c r="N18" s="9">
        <v>13.3</v>
      </c>
      <c r="P18" s="65"/>
    </row>
    <row r="19" spans="2:28" x14ac:dyDescent="0.2">
      <c r="B19" s="29" t="s">
        <v>24</v>
      </c>
      <c r="C19" s="30">
        <v>1293</v>
      </c>
      <c r="D19" s="31">
        <v>5.2</v>
      </c>
      <c r="E19" s="32">
        <v>259</v>
      </c>
      <c r="F19" s="33">
        <v>9</v>
      </c>
      <c r="G19" s="34">
        <v>504</v>
      </c>
      <c r="H19" s="33">
        <v>6.4</v>
      </c>
      <c r="I19" s="34">
        <v>386</v>
      </c>
      <c r="J19" s="35">
        <v>7.7</v>
      </c>
      <c r="K19" s="34">
        <v>1976</v>
      </c>
      <c r="L19" s="31">
        <v>9.6999999999999993</v>
      </c>
      <c r="M19" s="34">
        <v>1136</v>
      </c>
      <c r="N19" s="31">
        <v>14.4</v>
      </c>
      <c r="P19" s="65"/>
    </row>
    <row r="20" spans="2:28" x14ac:dyDescent="0.2">
      <c r="B20" s="1" t="s">
        <v>25</v>
      </c>
      <c r="C20" s="14">
        <v>1049</v>
      </c>
      <c r="D20" s="13">
        <v>3.3</v>
      </c>
      <c r="E20" s="15">
        <v>403</v>
      </c>
      <c r="F20" s="16">
        <v>6.5</v>
      </c>
      <c r="G20" s="17">
        <v>868</v>
      </c>
      <c r="H20" s="16">
        <v>3.4</v>
      </c>
      <c r="I20" s="17">
        <v>813</v>
      </c>
      <c r="J20" s="18">
        <v>5.0999999999999996</v>
      </c>
      <c r="K20" s="12">
        <v>2379</v>
      </c>
      <c r="L20" s="13">
        <v>6.8</v>
      </c>
      <c r="M20" s="12">
        <v>399</v>
      </c>
      <c r="N20" s="13">
        <v>6.8</v>
      </c>
      <c r="P20" s="65"/>
    </row>
    <row r="21" spans="2:28" x14ac:dyDescent="0.2">
      <c r="B21" s="29" t="s">
        <v>26</v>
      </c>
      <c r="C21" s="44">
        <v>1356</v>
      </c>
      <c r="D21" s="45">
        <v>4.8</v>
      </c>
      <c r="E21" s="46">
        <v>345</v>
      </c>
      <c r="F21" s="47">
        <v>9.1</v>
      </c>
      <c r="G21" s="48">
        <v>694</v>
      </c>
      <c r="H21" s="47">
        <v>6.2</v>
      </c>
      <c r="I21" s="48">
        <v>428</v>
      </c>
      <c r="J21" s="49">
        <v>7.8</v>
      </c>
      <c r="K21" s="48">
        <v>2082</v>
      </c>
      <c r="L21" s="45">
        <v>9.5</v>
      </c>
      <c r="M21" s="48">
        <v>16</v>
      </c>
      <c r="N21" s="45">
        <v>7.3</v>
      </c>
      <c r="P21" s="65"/>
    </row>
    <row r="22" spans="2:28" x14ac:dyDescent="0.2">
      <c r="B22" s="50" t="s">
        <v>27</v>
      </c>
      <c r="C22" s="51">
        <v>8790</v>
      </c>
      <c r="D22" s="52">
        <v>5</v>
      </c>
      <c r="E22" s="53">
        <v>1793</v>
      </c>
      <c r="F22" s="52">
        <v>9.1</v>
      </c>
      <c r="G22" s="54">
        <v>4083</v>
      </c>
      <c r="H22" s="52">
        <v>5.9</v>
      </c>
      <c r="I22" s="53">
        <v>3106</v>
      </c>
      <c r="J22" s="55">
        <v>7.5</v>
      </c>
      <c r="K22" s="54">
        <v>13972</v>
      </c>
      <c r="L22" s="52">
        <v>9.6</v>
      </c>
      <c r="M22" s="54">
        <v>8235</v>
      </c>
      <c r="N22" s="52">
        <v>12.8</v>
      </c>
      <c r="P22" s="65"/>
    </row>
    <row r="23" spans="2:28" x14ac:dyDescent="0.2">
      <c r="B23" s="1" t="s">
        <v>28</v>
      </c>
      <c r="C23" s="21">
        <v>18402</v>
      </c>
      <c r="D23" s="22">
        <v>3.2</v>
      </c>
      <c r="E23" s="23">
        <v>18296</v>
      </c>
      <c r="F23" s="22">
        <v>6.8</v>
      </c>
      <c r="G23" s="24">
        <v>15606</v>
      </c>
      <c r="H23" s="22">
        <v>3.5</v>
      </c>
      <c r="I23" s="23">
        <v>9604</v>
      </c>
      <c r="J23" s="25">
        <v>5.4</v>
      </c>
      <c r="K23" s="24">
        <v>41705</v>
      </c>
      <c r="L23" s="22">
        <v>7.2</v>
      </c>
      <c r="M23" s="24">
        <v>6018</v>
      </c>
      <c r="N23" s="22">
        <v>5.6</v>
      </c>
      <c r="P23" s="65"/>
    </row>
    <row r="24" spans="2:28" x14ac:dyDescent="0.2">
      <c r="B24" s="56" t="s">
        <v>29</v>
      </c>
      <c r="C24" s="57">
        <v>27192</v>
      </c>
      <c r="D24" s="58">
        <v>3.6</v>
      </c>
      <c r="E24" s="57">
        <v>20089</v>
      </c>
      <c r="F24" s="58">
        <v>7</v>
      </c>
      <c r="G24" s="57">
        <v>19689</v>
      </c>
      <c r="H24" s="58">
        <v>3.8</v>
      </c>
      <c r="I24" s="59">
        <v>12710</v>
      </c>
      <c r="J24" s="60">
        <v>5.9</v>
      </c>
      <c r="K24" s="57">
        <v>55677</v>
      </c>
      <c r="L24" s="58">
        <v>7.7</v>
      </c>
      <c r="M24" s="57">
        <v>14253</v>
      </c>
      <c r="N24" s="58">
        <v>9.6999999999999993</v>
      </c>
      <c r="P24" s="65"/>
    </row>
    <row r="25" spans="2:28" x14ac:dyDescent="0.2">
      <c r="B25" s="112" t="s">
        <v>49</v>
      </c>
      <c r="C25" s="112"/>
      <c r="D25" s="112"/>
      <c r="E25" s="112"/>
      <c r="F25" s="112"/>
      <c r="G25" s="112"/>
      <c r="H25" s="112"/>
      <c r="I25" s="112"/>
      <c r="J25" s="112"/>
      <c r="K25" s="112"/>
      <c r="L25" s="112"/>
      <c r="M25" s="112"/>
      <c r="N25" s="112"/>
    </row>
    <row r="26" spans="2:28" ht="80" customHeight="1" x14ac:dyDescent="0.2">
      <c r="B26" s="104" t="s">
        <v>30</v>
      </c>
      <c r="C26" s="104"/>
      <c r="D26" s="104"/>
      <c r="E26" s="104"/>
      <c r="F26" s="104"/>
      <c r="G26" s="104"/>
      <c r="H26" s="104"/>
      <c r="I26" s="104"/>
      <c r="J26" s="104"/>
      <c r="K26" s="104"/>
      <c r="L26" s="104"/>
      <c r="M26" s="104"/>
      <c r="N26" s="104"/>
      <c r="P26" s="72"/>
      <c r="Q26" s="72"/>
      <c r="R26" s="72"/>
      <c r="S26" s="72"/>
      <c r="T26" s="72"/>
      <c r="U26" s="72"/>
      <c r="V26" s="72"/>
      <c r="W26" s="72"/>
      <c r="X26" s="72"/>
      <c r="Y26" s="72"/>
      <c r="Z26" s="72"/>
      <c r="AA26" s="72"/>
      <c r="AB26" s="72"/>
    </row>
    <row r="27" spans="2:28" x14ac:dyDescent="0.2">
      <c r="B27" s="104" t="s">
        <v>31</v>
      </c>
      <c r="C27" s="104"/>
      <c r="D27" s="104"/>
      <c r="E27" s="104"/>
      <c r="F27" s="104"/>
      <c r="G27" s="104"/>
      <c r="H27" s="104"/>
      <c r="I27" s="104"/>
      <c r="J27" s="104"/>
      <c r="K27" s="104"/>
      <c r="L27" s="104"/>
      <c r="M27" s="104"/>
      <c r="N27" s="104"/>
      <c r="P27" s="72"/>
      <c r="Q27" s="72"/>
      <c r="R27" s="72"/>
      <c r="S27" s="72"/>
      <c r="T27" s="72"/>
      <c r="U27" s="72"/>
      <c r="V27" s="72"/>
      <c r="W27" s="72"/>
      <c r="X27" s="72"/>
      <c r="Y27" s="72"/>
      <c r="Z27" s="72"/>
      <c r="AA27" s="72"/>
    </row>
    <row r="28" spans="2:28" ht="14.75" customHeight="1" x14ac:dyDescent="0.2">
      <c r="B28" s="105" t="s">
        <v>32</v>
      </c>
      <c r="C28" s="105"/>
      <c r="D28" s="105"/>
      <c r="E28" s="105"/>
      <c r="F28" s="105"/>
      <c r="G28" s="105"/>
      <c r="H28" s="105"/>
      <c r="I28" s="105"/>
      <c r="J28" s="105"/>
      <c r="K28" s="105"/>
      <c r="L28" s="105"/>
      <c r="M28" s="105"/>
      <c r="N28" s="105"/>
      <c r="P28" s="72"/>
      <c r="Q28" s="72"/>
      <c r="R28" s="72"/>
      <c r="S28" s="72"/>
      <c r="T28" s="72"/>
      <c r="U28" s="72"/>
      <c r="V28" s="72"/>
      <c r="W28" s="72"/>
      <c r="X28" s="72"/>
      <c r="Y28" s="72"/>
      <c r="Z28" s="72"/>
      <c r="AA28" s="72"/>
    </row>
    <row r="29" spans="2:28" ht="14.75" customHeight="1" x14ac:dyDescent="0.2">
      <c r="B29" s="104" t="s">
        <v>33</v>
      </c>
      <c r="C29" s="104"/>
      <c r="D29" s="104"/>
      <c r="E29" s="104"/>
      <c r="F29" s="104"/>
      <c r="G29" s="104"/>
      <c r="H29" s="104"/>
      <c r="I29" s="104"/>
      <c r="J29" s="104"/>
      <c r="K29" s="104"/>
      <c r="L29" s="104"/>
      <c r="M29" s="104"/>
      <c r="N29" s="104"/>
      <c r="P29" s="72"/>
      <c r="Q29" s="72"/>
      <c r="R29" s="72"/>
      <c r="S29" s="72"/>
      <c r="T29" s="72"/>
      <c r="U29" s="72"/>
      <c r="V29" s="72"/>
      <c r="W29" s="72"/>
      <c r="X29" s="72"/>
      <c r="Y29" s="72"/>
      <c r="Z29" s="72"/>
      <c r="AA29" s="72"/>
    </row>
    <row r="30" spans="2:28" ht="14.75" customHeight="1" x14ac:dyDescent="0.2">
      <c r="B30" s="105" t="s">
        <v>34</v>
      </c>
      <c r="C30" s="105"/>
      <c r="D30" s="105"/>
      <c r="E30" s="105"/>
      <c r="F30" s="105"/>
      <c r="G30" s="105"/>
      <c r="H30" s="105"/>
      <c r="I30" s="105"/>
      <c r="J30" s="105"/>
      <c r="K30" s="105"/>
      <c r="L30" s="105"/>
      <c r="M30" s="105"/>
      <c r="N30" s="105"/>
      <c r="P30" s="72"/>
      <c r="Q30" s="72"/>
      <c r="R30" s="72"/>
      <c r="S30" s="72"/>
      <c r="T30" s="72"/>
      <c r="U30" s="72"/>
      <c r="V30" s="72"/>
      <c r="W30" s="72"/>
      <c r="X30" s="72"/>
      <c r="Y30" s="72"/>
      <c r="Z30" s="72"/>
      <c r="AA30" s="72"/>
    </row>
    <row r="31" spans="2:28" x14ac:dyDescent="0.2">
      <c r="B31" s="104" t="s">
        <v>35</v>
      </c>
      <c r="C31" s="104"/>
      <c r="D31" s="104"/>
      <c r="E31" s="104"/>
      <c r="F31" s="104"/>
      <c r="G31" s="104"/>
      <c r="H31" s="104"/>
      <c r="I31" s="104"/>
      <c r="J31" s="104"/>
      <c r="K31" s="104"/>
      <c r="L31" s="104"/>
      <c r="M31" s="104"/>
      <c r="N31" s="104"/>
      <c r="P31" s="72"/>
      <c r="Q31" s="72"/>
      <c r="R31" s="72"/>
      <c r="S31" s="72"/>
      <c r="T31" s="72"/>
      <c r="U31" s="72"/>
      <c r="V31" s="72"/>
      <c r="W31" s="72"/>
      <c r="X31" s="72"/>
      <c r="Y31" s="72"/>
      <c r="Z31" s="72"/>
      <c r="AA31" s="72"/>
    </row>
    <row r="32" spans="2:28" ht="14.75" customHeight="1" x14ac:dyDescent="0.2">
      <c r="B32" s="105" t="s">
        <v>36</v>
      </c>
      <c r="C32" s="105"/>
      <c r="D32" s="105"/>
      <c r="E32" s="105"/>
      <c r="F32" s="105"/>
      <c r="G32" s="105"/>
      <c r="H32" s="105"/>
      <c r="I32" s="105"/>
      <c r="J32" s="105"/>
      <c r="K32" s="105"/>
      <c r="L32" s="105"/>
      <c r="M32" s="105"/>
      <c r="N32" s="105"/>
      <c r="P32" s="72"/>
      <c r="Q32" s="72"/>
      <c r="R32" s="72"/>
      <c r="S32" s="72"/>
      <c r="T32" s="72"/>
      <c r="U32" s="72"/>
      <c r="V32" s="72"/>
      <c r="W32" s="72"/>
      <c r="X32" s="72"/>
      <c r="Y32" s="72"/>
      <c r="Z32" s="72"/>
      <c r="AA32" s="72"/>
    </row>
    <row r="33" spans="2:27" ht="14.75" customHeight="1" x14ac:dyDescent="0.2">
      <c r="B33" s="104" t="s">
        <v>44</v>
      </c>
      <c r="C33" s="104"/>
      <c r="D33" s="104"/>
      <c r="E33" s="104"/>
      <c r="F33" s="104"/>
      <c r="G33" s="104"/>
      <c r="H33" s="104"/>
      <c r="I33" s="104"/>
      <c r="J33" s="104"/>
      <c r="K33" s="104"/>
      <c r="L33" s="104"/>
      <c r="M33" s="104"/>
      <c r="N33" s="104"/>
      <c r="P33" s="72"/>
      <c r="Q33" s="72"/>
      <c r="R33" s="72"/>
      <c r="S33" s="72"/>
      <c r="T33" s="72"/>
      <c r="U33" s="72"/>
      <c r="V33" s="72"/>
      <c r="W33" s="72"/>
      <c r="X33" s="72"/>
      <c r="Y33" s="72"/>
      <c r="Z33" s="72"/>
      <c r="AA33" s="72"/>
    </row>
    <row r="34" spans="2:27" ht="14.75" customHeight="1" x14ac:dyDescent="0.2">
      <c r="B34" s="105" t="s">
        <v>38</v>
      </c>
      <c r="C34" s="105"/>
      <c r="D34" s="105"/>
      <c r="E34" s="105"/>
      <c r="F34" s="105"/>
      <c r="G34" s="105"/>
      <c r="H34" s="105"/>
      <c r="I34" s="105"/>
      <c r="J34" s="105"/>
      <c r="K34" s="105"/>
      <c r="L34" s="105"/>
      <c r="M34" s="105"/>
      <c r="N34" s="105"/>
      <c r="P34" s="72"/>
      <c r="Q34" s="72"/>
      <c r="R34" s="72"/>
      <c r="S34" s="72"/>
      <c r="T34" s="72"/>
      <c r="U34" s="72"/>
      <c r="V34" s="72"/>
      <c r="W34" s="72"/>
      <c r="X34" s="72"/>
      <c r="Y34" s="72"/>
      <c r="Z34" s="72"/>
      <c r="AA34" s="72"/>
    </row>
    <row r="35" spans="2:27" x14ac:dyDescent="0.2">
      <c r="B35" s="104" t="s">
        <v>39</v>
      </c>
      <c r="C35" s="104"/>
      <c r="D35" s="104"/>
      <c r="E35" s="104"/>
      <c r="F35" s="104"/>
      <c r="G35" s="104"/>
      <c r="H35" s="104"/>
      <c r="I35" s="104"/>
      <c r="J35" s="104"/>
      <c r="K35" s="104"/>
      <c r="L35" s="104"/>
      <c r="M35" s="104"/>
      <c r="N35" s="104"/>
      <c r="P35" s="72"/>
      <c r="Q35" s="72"/>
      <c r="R35" s="72"/>
      <c r="S35" s="72"/>
      <c r="T35" s="72"/>
      <c r="U35" s="72"/>
      <c r="V35" s="72"/>
      <c r="W35" s="72"/>
      <c r="X35" s="72"/>
      <c r="Y35" s="72"/>
      <c r="Z35" s="72"/>
      <c r="AA35" s="72"/>
    </row>
    <row r="36" spans="2:27" ht="14.75" customHeight="1" x14ac:dyDescent="0.2">
      <c r="B36" s="105" t="s">
        <v>40</v>
      </c>
      <c r="C36" s="105"/>
      <c r="D36" s="105"/>
      <c r="E36" s="105"/>
      <c r="F36" s="105"/>
      <c r="G36" s="105"/>
      <c r="H36" s="105"/>
      <c r="I36" s="105"/>
      <c r="J36" s="105"/>
      <c r="K36" s="105"/>
      <c r="L36" s="105"/>
      <c r="M36" s="105"/>
      <c r="N36" s="105"/>
      <c r="P36" s="72"/>
      <c r="Q36" s="72"/>
      <c r="R36" s="72"/>
      <c r="S36" s="72"/>
      <c r="T36" s="72"/>
      <c r="U36" s="72"/>
      <c r="V36" s="72"/>
      <c r="W36" s="72"/>
      <c r="X36" s="72"/>
      <c r="Y36" s="72"/>
      <c r="Z36" s="72"/>
      <c r="AA36" s="72"/>
    </row>
    <row r="37" spans="2:27" x14ac:dyDescent="0.2">
      <c r="B37" s="104" t="s">
        <v>41</v>
      </c>
      <c r="C37" s="104"/>
      <c r="D37" s="104"/>
      <c r="E37" s="104"/>
      <c r="F37" s="104"/>
      <c r="G37" s="104"/>
      <c r="H37" s="104"/>
      <c r="I37" s="104"/>
      <c r="J37" s="104"/>
      <c r="K37" s="104"/>
      <c r="L37" s="104"/>
      <c r="M37" s="104"/>
      <c r="N37" s="104"/>
      <c r="P37" s="72"/>
      <c r="Q37" s="72"/>
      <c r="R37" s="72"/>
      <c r="S37" s="72"/>
      <c r="T37" s="72"/>
      <c r="U37" s="72"/>
      <c r="V37" s="72"/>
      <c r="W37" s="72"/>
      <c r="X37" s="72"/>
      <c r="Y37" s="72"/>
      <c r="Z37" s="72"/>
      <c r="AA37" s="72"/>
    </row>
    <row r="38" spans="2:27" ht="14.75" customHeight="1" x14ac:dyDescent="0.2">
      <c r="B38" s="102" t="s">
        <v>50</v>
      </c>
      <c r="C38" s="102"/>
      <c r="D38" s="102"/>
      <c r="E38" s="102"/>
      <c r="F38" s="102"/>
      <c r="G38" s="102"/>
      <c r="H38" s="102"/>
      <c r="I38" s="102"/>
      <c r="J38" s="102"/>
      <c r="K38" s="102"/>
      <c r="L38" s="102"/>
      <c r="M38" s="102"/>
      <c r="N38" s="102"/>
      <c r="P38" s="72"/>
      <c r="Q38" s="72"/>
      <c r="R38" s="72"/>
      <c r="S38" s="72"/>
      <c r="T38" s="72"/>
      <c r="U38" s="72"/>
      <c r="V38" s="72"/>
      <c r="W38" s="72"/>
      <c r="X38" s="72"/>
      <c r="Y38" s="72"/>
      <c r="Z38" s="72"/>
      <c r="AA38" s="72"/>
    </row>
    <row r="39" spans="2:27" ht="17.25" customHeight="1" x14ac:dyDescent="0.2">
      <c r="B39" s="103" t="s">
        <v>51</v>
      </c>
      <c r="C39" s="103"/>
      <c r="D39" s="103"/>
      <c r="E39" s="103"/>
      <c r="F39" s="103"/>
      <c r="G39" s="103"/>
      <c r="H39" s="103"/>
      <c r="I39" s="103"/>
      <c r="J39" s="103"/>
      <c r="K39" s="103"/>
      <c r="L39" s="103"/>
      <c r="M39" s="103"/>
      <c r="N39" s="103"/>
      <c r="P39" s="72"/>
      <c r="Q39" s="72"/>
      <c r="R39" s="72"/>
      <c r="S39" s="72"/>
      <c r="T39" s="72"/>
      <c r="U39" s="72"/>
      <c r="V39" s="72"/>
      <c r="W39" s="72"/>
      <c r="X39" s="72"/>
      <c r="Y39" s="72"/>
      <c r="Z39" s="72"/>
      <c r="AA39" s="72"/>
    </row>
    <row r="40" spans="2:27" s="75" customFormat="1" ht="35" customHeight="1" x14ac:dyDescent="0.2">
      <c r="B40" s="103" t="s">
        <v>80</v>
      </c>
      <c r="C40" s="103"/>
      <c r="D40" s="103"/>
      <c r="E40" s="103"/>
      <c r="F40" s="103"/>
      <c r="G40" s="103"/>
      <c r="H40" s="103"/>
      <c r="I40" s="103"/>
      <c r="J40" s="103"/>
      <c r="K40" s="103"/>
      <c r="L40" s="103"/>
      <c r="M40" s="103"/>
      <c r="N40" s="103"/>
      <c r="P40" s="76"/>
      <c r="Q40" s="76"/>
      <c r="R40" s="76"/>
      <c r="S40" s="76"/>
      <c r="T40" s="76"/>
      <c r="U40" s="76"/>
      <c r="V40" s="76"/>
      <c r="W40" s="76"/>
      <c r="X40" s="76"/>
      <c r="Y40" s="76"/>
      <c r="Z40" s="76"/>
      <c r="AA40" s="76"/>
    </row>
    <row r="41" spans="2:27" ht="29" customHeight="1" x14ac:dyDescent="0.2">
      <c r="B41" s="103" t="s">
        <v>77</v>
      </c>
      <c r="C41" s="103"/>
      <c r="D41" s="103"/>
      <c r="E41" s="103"/>
      <c r="F41" s="103"/>
      <c r="G41" s="103"/>
      <c r="H41" s="103"/>
      <c r="I41" s="103"/>
      <c r="J41" s="103"/>
      <c r="K41" s="103"/>
      <c r="L41" s="103"/>
      <c r="M41" s="103"/>
      <c r="N41" s="103"/>
      <c r="P41" s="72"/>
      <c r="Q41" s="72"/>
      <c r="R41" s="72"/>
      <c r="S41" s="72"/>
      <c r="T41" s="72"/>
      <c r="U41" s="72"/>
      <c r="V41" s="72"/>
      <c r="W41" s="72"/>
      <c r="X41" s="72"/>
      <c r="Y41" s="72"/>
      <c r="Z41" s="72"/>
      <c r="AA41" s="72"/>
    </row>
    <row r="42" spans="2:27" x14ac:dyDescent="0.2">
      <c r="P42" s="72"/>
      <c r="Q42" s="72"/>
      <c r="R42" s="72"/>
      <c r="S42" s="72"/>
      <c r="T42" s="72"/>
      <c r="U42" s="72"/>
      <c r="V42" s="72"/>
      <c r="W42" s="72"/>
      <c r="X42" s="72"/>
      <c r="Y42" s="72"/>
      <c r="Z42" s="72"/>
      <c r="AA42" s="72"/>
    </row>
    <row r="43" spans="2:27" x14ac:dyDescent="0.2">
      <c r="P43" s="72"/>
      <c r="Q43" s="72"/>
      <c r="R43" s="72"/>
      <c r="S43" s="72"/>
      <c r="T43" s="72"/>
      <c r="U43" s="72"/>
      <c r="V43" s="72"/>
      <c r="W43" s="72"/>
      <c r="X43" s="72"/>
      <c r="Y43" s="72"/>
      <c r="Z43" s="72"/>
      <c r="AA43" s="72"/>
    </row>
    <row r="44" spans="2:27" x14ac:dyDescent="0.2">
      <c r="P44" s="72"/>
      <c r="Q44" s="72"/>
      <c r="R44" s="72"/>
      <c r="S44" s="72"/>
      <c r="T44" s="72"/>
      <c r="U44" s="72"/>
      <c r="V44" s="72"/>
      <c r="W44" s="72"/>
      <c r="X44" s="72"/>
      <c r="Y44" s="72"/>
      <c r="Z44" s="72"/>
      <c r="AA44" s="72"/>
    </row>
    <row r="45" spans="2:27" x14ac:dyDescent="0.2">
      <c r="P45" s="65"/>
      <c r="Q45" s="65"/>
      <c r="R45" s="65"/>
      <c r="S45" s="65"/>
      <c r="T45" s="65"/>
      <c r="U45" s="65"/>
      <c r="V45" s="65"/>
      <c r="W45" s="65"/>
      <c r="X45" s="65"/>
      <c r="Y45" s="65"/>
      <c r="Z45" s="65"/>
      <c r="AA45" s="65"/>
    </row>
    <row r="46" spans="2:27" x14ac:dyDescent="0.2">
      <c r="P46" s="65"/>
      <c r="Q46" s="65"/>
      <c r="R46" s="65"/>
      <c r="S46" s="65"/>
      <c r="T46" s="65"/>
      <c r="U46" s="65"/>
      <c r="V46" s="65"/>
      <c r="W46" s="65"/>
      <c r="X46" s="65"/>
      <c r="Y46" s="65"/>
      <c r="Z46" s="65"/>
      <c r="AA46" s="65"/>
    </row>
    <row r="47" spans="2:27" x14ac:dyDescent="0.2">
      <c r="P47" s="65"/>
      <c r="Q47" s="65"/>
      <c r="R47" s="65"/>
      <c r="S47" s="65"/>
      <c r="T47" s="65"/>
      <c r="U47" s="65"/>
      <c r="V47" s="65"/>
      <c r="W47" s="65"/>
      <c r="X47" s="65"/>
      <c r="Y47" s="65"/>
      <c r="Z47" s="65"/>
      <c r="AA47" s="65"/>
    </row>
    <row r="48" spans="2:27" x14ac:dyDescent="0.2">
      <c r="P48" s="65"/>
      <c r="Q48" s="65"/>
      <c r="R48" s="65"/>
      <c r="S48" s="65"/>
      <c r="T48" s="65"/>
      <c r="U48" s="65"/>
      <c r="V48" s="65"/>
      <c r="W48" s="65"/>
      <c r="X48" s="65"/>
      <c r="Y48" s="65"/>
      <c r="Z48" s="65"/>
      <c r="AA48" s="65"/>
    </row>
    <row r="49" spans="16:27" x14ac:dyDescent="0.2">
      <c r="P49" s="65"/>
      <c r="Q49" s="65"/>
      <c r="R49" s="65"/>
      <c r="S49" s="65"/>
      <c r="T49" s="65"/>
      <c r="U49" s="65"/>
      <c r="V49" s="65"/>
      <c r="W49" s="65"/>
      <c r="X49" s="65"/>
      <c r="Y49" s="65"/>
      <c r="Z49" s="65"/>
      <c r="AA49" s="65"/>
    </row>
    <row r="50" spans="16:27" x14ac:dyDescent="0.2">
      <c r="P50" s="65"/>
      <c r="Q50" s="65"/>
      <c r="R50" s="65"/>
      <c r="S50" s="65"/>
      <c r="T50" s="65"/>
      <c r="U50" s="65"/>
      <c r="V50" s="65"/>
      <c r="W50" s="65"/>
      <c r="X50" s="65"/>
      <c r="Y50" s="65"/>
      <c r="Z50" s="65"/>
      <c r="AA50" s="65"/>
    </row>
    <row r="51" spans="16:27" x14ac:dyDescent="0.2">
      <c r="P51" s="65"/>
      <c r="Q51" s="65"/>
      <c r="R51" s="65"/>
      <c r="S51" s="65"/>
      <c r="T51" s="65"/>
      <c r="U51" s="65"/>
      <c r="V51" s="65"/>
      <c r="W51" s="65"/>
      <c r="X51" s="65"/>
      <c r="Y51" s="65"/>
      <c r="Z51" s="65"/>
      <c r="AA51" s="65"/>
    </row>
    <row r="52" spans="16:27" x14ac:dyDescent="0.2">
      <c r="P52" s="65"/>
      <c r="Q52" s="65"/>
      <c r="R52" s="65"/>
      <c r="S52" s="65"/>
      <c r="T52" s="65"/>
      <c r="U52" s="65"/>
      <c r="V52" s="65"/>
      <c r="W52" s="65"/>
      <c r="X52" s="65"/>
      <c r="Y52" s="65"/>
      <c r="Z52" s="65"/>
      <c r="AA52" s="65"/>
    </row>
    <row r="53" spans="16:27" x14ac:dyDescent="0.2">
      <c r="P53" s="65"/>
      <c r="Q53" s="65"/>
      <c r="R53" s="65"/>
      <c r="S53" s="65"/>
      <c r="T53" s="65"/>
      <c r="U53" s="65"/>
      <c r="V53" s="65"/>
      <c r="W53" s="65"/>
      <c r="X53" s="65"/>
      <c r="Y53" s="65"/>
      <c r="Z53" s="65"/>
      <c r="AA53" s="65"/>
    </row>
    <row r="54" spans="16:27" x14ac:dyDescent="0.2">
      <c r="P54" s="65"/>
      <c r="Q54" s="65"/>
      <c r="R54" s="65"/>
      <c r="S54" s="65"/>
      <c r="T54" s="65"/>
      <c r="U54" s="65"/>
      <c r="V54" s="65"/>
      <c r="W54" s="65"/>
      <c r="X54" s="65"/>
      <c r="Y54" s="65"/>
      <c r="Z54" s="65"/>
      <c r="AA54" s="65"/>
    </row>
    <row r="55" spans="16:27" x14ac:dyDescent="0.2">
      <c r="P55" s="65"/>
      <c r="Q55" s="65"/>
      <c r="R55" s="65"/>
      <c r="S55" s="65"/>
      <c r="T55" s="65"/>
      <c r="U55" s="65"/>
      <c r="V55" s="65"/>
      <c r="W55" s="65"/>
      <c r="X55" s="65"/>
      <c r="Y55" s="65"/>
      <c r="Z55" s="65"/>
      <c r="AA55" s="65"/>
    </row>
    <row r="56" spans="16:27" x14ac:dyDescent="0.2">
      <c r="P56" s="65"/>
      <c r="Q56" s="65"/>
      <c r="R56" s="65"/>
      <c r="S56" s="65"/>
      <c r="T56" s="65"/>
      <c r="U56" s="65"/>
      <c r="V56" s="65"/>
      <c r="W56" s="65"/>
      <c r="X56" s="65"/>
      <c r="Y56" s="65"/>
      <c r="Z56" s="65"/>
      <c r="AA56" s="65"/>
    </row>
    <row r="57" spans="16:27" x14ac:dyDescent="0.2">
      <c r="P57" s="65"/>
      <c r="Q57" s="65"/>
      <c r="R57" s="65"/>
      <c r="S57" s="65"/>
      <c r="T57" s="65"/>
      <c r="U57" s="65"/>
      <c r="V57" s="65"/>
      <c r="W57" s="65"/>
      <c r="X57" s="65"/>
      <c r="Y57" s="65"/>
      <c r="Z57" s="65"/>
      <c r="AA57" s="65"/>
    </row>
    <row r="58" spans="16:27" x14ac:dyDescent="0.2">
      <c r="P58" s="65"/>
      <c r="Q58" s="65"/>
      <c r="R58" s="65"/>
      <c r="S58" s="65"/>
      <c r="T58" s="65"/>
      <c r="U58" s="65"/>
      <c r="V58" s="65"/>
      <c r="W58" s="65"/>
      <c r="X58" s="65"/>
      <c r="Y58" s="65"/>
      <c r="Z58" s="65"/>
      <c r="AA58" s="65"/>
    </row>
    <row r="59" spans="16:27" x14ac:dyDescent="0.2">
      <c r="P59" s="65"/>
      <c r="Q59" s="65"/>
      <c r="R59" s="65"/>
      <c r="S59" s="65"/>
      <c r="T59" s="65"/>
      <c r="U59" s="65"/>
      <c r="V59" s="65"/>
      <c r="W59" s="65"/>
      <c r="X59" s="65"/>
      <c r="Y59" s="65"/>
      <c r="Z59" s="65"/>
      <c r="AA59" s="65"/>
    </row>
    <row r="60" spans="16:27" x14ac:dyDescent="0.2">
      <c r="P60" s="65"/>
      <c r="Q60" s="65"/>
      <c r="R60" s="65"/>
      <c r="S60" s="65"/>
      <c r="T60" s="65"/>
      <c r="U60" s="65"/>
      <c r="V60" s="65"/>
      <c r="W60" s="65"/>
      <c r="X60" s="65"/>
      <c r="Y60" s="65"/>
      <c r="Z60" s="65"/>
      <c r="AA60" s="65"/>
    </row>
    <row r="61" spans="16:27" x14ac:dyDescent="0.2">
      <c r="P61" s="65"/>
      <c r="Q61" s="65"/>
      <c r="R61" s="65"/>
      <c r="S61" s="65"/>
      <c r="T61" s="65"/>
      <c r="U61" s="65"/>
      <c r="V61" s="65"/>
      <c r="W61" s="65"/>
      <c r="X61" s="65"/>
      <c r="Y61" s="65"/>
      <c r="Z61" s="65"/>
      <c r="AA61" s="65"/>
    </row>
    <row r="62" spans="16:27" x14ac:dyDescent="0.2">
      <c r="P62" s="65"/>
      <c r="Q62" s="65"/>
      <c r="R62" s="65"/>
      <c r="S62" s="65"/>
      <c r="T62" s="65"/>
      <c r="U62" s="65"/>
      <c r="V62" s="65"/>
      <c r="W62" s="65"/>
      <c r="X62" s="65"/>
      <c r="Y62" s="65"/>
      <c r="Z62" s="65"/>
      <c r="AA62" s="65"/>
    </row>
    <row r="63" spans="16:27" x14ac:dyDescent="0.2">
      <c r="P63" s="65"/>
      <c r="Q63" s="65"/>
      <c r="R63" s="65"/>
      <c r="S63" s="65"/>
      <c r="T63" s="65"/>
      <c r="U63" s="65"/>
      <c r="V63" s="65"/>
      <c r="W63" s="65"/>
      <c r="X63" s="65"/>
      <c r="Y63" s="65"/>
      <c r="Z63" s="65"/>
      <c r="AA63" s="65"/>
    </row>
    <row r="64" spans="16:27" x14ac:dyDescent="0.2">
      <c r="P64" s="65"/>
      <c r="Q64" s="65"/>
      <c r="R64" s="65"/>
      <c r="S64" s="65"/>
      <c r="T64" s="65"/>
      <c r="U64" s="65"/>
      <c r="V64" s="65"/>
      <c r="W64" s="65"/>
      <c r="X64" s="65"/>
      <c r="Y64" s="65"/>
      <c r="Z64" s="65"/>
      <c r="AA64" s="65"/>
    </row>
    <row r="65" spans="16:27" x14ac:dyDescent="0.2">
      <c r="P65" s="65"/>
      <c r="Q65" s="65"/>
      <c r="R65" s="65"/>
      <c r="S65" s="65"/>
      <c r="T65" s="65"/>
      <c r="U65" s="65"/>
      <c r="V65" s="65"/>
      <c r="W65" s="65"/>
      <c r="X65" s="65"/>
      <c r="Y65" s="65"/>
      <c r="Z65" s="65"/>
      <c r="AA65" s="65"/>
    </row>
    <row r="66" spans="16:27" x14ac:dyDescent="0.2">
      <c r="P66" s="65"/>
      <c r="Q66" s="65"/>
      <c r="R66" s="65"/>
      <c r="S66" s="65"/>
      <c r="T66" s="65"/>
      <c r="U66" s="65"/>
      <c r="V66" s="65"/>
      <c r="W66" s="65"/>
      <c r="X66" s="65"/>
      <c r="Y66" s="65"/>
      <c r="Z66" s="65"/>
      <c r="AA66" s="65"/>
    </row>
    <row r="67" spans="16:27" x14ac:dyDescent="0.2">
      <c r="P67" s="65"/>
      <c r="Q67" s="65"/>
      <c r="R67" s="65"/>
      <c r="S67" s="65"/>
      <c r="T67" s="65"/>
      <c r="U67" s="65"/>
      <c r="V67" s="65"/>
      <c r="W67" s="65"/>
      <c r="X67" s="65"/>
      <c r="Y67" s="65"/>
      <c r="Z67" s="65"/>
      <c r="AA67" s="65"/>
    </row>
    <row r="68" spans="16:27" x14ac:dyDescent="0.2">
      <c r="P68" s="65"/>
      <c r="Q68" s="65"/>
      <c r="R68" s="65"/>
      <c r="S68" s="65"/>
      <c r="T68" s="65"/>
      <c r="U68" s="65"/>
      <c r="V68" s="65"/>
      <c r="W68" s="65"/>
      <c r="X68" s="65"/>
      <c r="Y68" s="65"/>
      <c r="Z68" s="65"/>
      <c r="AA68" s="65"/>
    </row>
    <row r="69" spans="16:27" x14ac:dyDescent="0.2">
      <c r="P69" s="65"/>
      <c r="Q69" s="65"/>
      <c r="R69" s="65"/>
      <c r="S69" s="65"/>
      <c r="T69" s="65"/>
      <c r="U69" s="65"/>
      <c r="V69" s="65"/>
      <c r="W69" s="65"/>
      <c r="X69" s="65"/>
      <c r="Y69" s="65"/>
      <c r="Z69" s="65"/>
      <c r="AA69" s="65"/>
    </row>
    <row r="70" spans="16:27" x14ac:dyDescent="0.2">
      <c r="P70" s="65"/>
      <c r="Q70" s="65"/>
      <c r="R70" s="65"/>
      <c r="S70" s="65"/>
      <c r="T70" s="65"/>
      <c r="U70" s="65"/>
      <c r="V70" s="65"/>
      <c r="W70" s="65"/>
      <c r="X70" s="65"/>
      <c r="Y70" s="65"/>
      <c r="Z70" s="65"/>
      <c r="AA70" s="65"/>
    </row>
    <row r="71" spans="16:27" x14ac:dyDescent="0.2">
      <c r="P71" s="65"/>
      <c r="Q71" s="65"/>
      <c r="R71" s="65"/>
      <c r="S71" s="65"/>
      <c r="T71" s="65"/>
      <c r="U71" s="65"/>
      <c r="V71" s="65"/>
      <c r="W71" s="65"/>
      <c r="X71" s="65"/>
      <c r="Y71" s="65"/>
      <c r="Z71" s="65"/>
      <c r="AA71" s="65"/>
    </row>
    <row r="72" spans="16:27" x14ac:dyDescent="0.2">
      <c r="P72" s="65"/>
      <c r="Q72" s="65"/>
      <c r="R72" s="65"/>
      <c r="S72" s="65"/>
      <c r="T72" s="65"/>
      <c r="U72" s="65"/>
      <c r="V72" s="65"/>
      <c r="W72" s="65"/>
      <c r="X72" s="65"/>
      <c r="Y72" s="65"/>
      <c r="Z72" s="65"/>
      <c r="AA72" s="65"/>
    </row>
    <row r="73" spans="16:27" x14ac:dyDescent="0.2">
      <c r="P73" s="65"/>
      <c r="Q73" s="65"/>
      <c r="R73" s="65"/>
      <c r="S73" s="65"/>
      <c r="T73" s="65"/>
      <c r="U73" s="65"/>
      <c r="V73" s="65"/>
      <c r="W73" s="65"/>
      <c r="X73" s="65"/>
      <c r="Y73" s="65"/>
      <c r="Z73" s="65"/>
      <c r="AA73" s="65"/>
    </row>
    <row r="74" spans="16:27" x14ac:dyDescent="0.2">
      <c r="P74" s="65"/>
      <c r="Q74" s="65"/>
      <c r="R74" s="65"/>
      <c r="S74" s="65"/>
      <c r="T74" s="65"/>
      <c r="U74" s="65"/>
      <c r="V74" s="65"/>
      <c r="W74" s="65"/>
      <c r="X74" s="65"/>
      <c r="Y74" s="65"/>
      <c r="Z74" s="65"/>
      <c r="AA74" s="65"/>
    </row>
    <row r="75" spans="16:27" x14ac:dyDescent="0.2">
      <c r="P75" s="65"/>
      <c r="Q75" s="65"/>
      <c r="R75" s="65"/>
      <c r="S75" s="65"/>
      <c r="T75" s="65"/>
      <c r="U75" s="65"/>
      <c r="V75" s="65"/>
      <c r="W75" s="65"/>
      <c r="X75" s="65"/>
      <c r="Y75" s="65"/>
      <c r="Z75" s="65"/>
      <c r="AA75" s="65"/>
    </row>
    <row r="76" spans="16:27" x14ac:dyDescent="0.2">
      <c r="P76" s="65"/>
      <c r="Q76" s="65"/>
      <c r="R76" s="65"/>
      <c r="S76" s="65"/>
      <c r="T76" s="65"/>
      <c r="U76" s="65"/>
      <c r="V76" s="65"/>
      <c r="W76" s="65"/>
      <c r="X76" s="65"/>
      <c r="Y76" s="65"/>
      <c r="Z76" s="65"/>
      <c r="AA76" s="65"/>
    </row>
    <row r="77" spans="16:27" x14ac:dyDescent="0.2">
      <c r="P77" s="65"/>
      <c r="Q77" s="65"/>
      <c r="R77" s="65"/>
      <c r="S77" s="65"/>
      <c r="T77" s="65"/>
      <c r="U77" s="65"/>
      <c r="V77" s="65"/>
      <c r="W77" s="65"/>
      <c r="X77" s="65"/>
      <c r="Y77" s="65"/>
      <c r="Z77" s="65"/>
      <c r="AA77" s="65"/>
    </row>
    <row r="78" spans="16:27" x14ac:dyDescent="0.2">
      <c r="P78" s="65"/>
      <c r="Q78" s="65"/>
      <c r="R78" s="65"/>
      <c r="S78" s="65"/>
      <c r="T78" s="65"/>
      <c r="U78" s="65"/>
      <c r="V78" s="65"/>
      <c r="W78" s="65"/>
      <c r="X78" s="65"/>
      <c r="Y78" s="65"/>
      <c r="Z78" s="65"/>
      <c r="AA78" s="65"/>
    </row>
    <row r="79" spans="16:27" x14ac:dyDescent="0.2">
      <c r="P79" s="65"/>
      <c r="Q79" s="65"/>
      <c r="R79" s="65"/>
      <c r="S79" s="65"/>
      <c r="T79" s="65"/>
      <c r="U79" s="65"/>
      <c r="V79" s="65"/>
      <c r="W79" s="65"/>
      <c r="X79" s="65"/>
      <c r="Y79" s="65"/>
      <c r="Z79" s="65"/>
      <c r="AA79" s="65"/>
    </row>
    <row r="80" spans="16:27" x14ac:dyDescent="0.2">
      <c r="P80" s="65"/>
      <c r="Q80" s="65"/>
      <c r="R80" s="65"/>
      <c r="S80" s="65"/>
      <c r="T80" s="65"/>
      <c r="U80" s="65"/>
      <c r="V80" s="65"/>
      <c r="W80" s="65"/>
      <c r="X80" s="65"/>
      <c r="Y80" s="65"/>
      <c r="Z80" s="65"/>
      <c r="AA80" s="65"/>
    </row>
    <row r="81" spans="16:27" x14ac:dyDescent="0.2">
      <c r="P81" s="65"/>
      <c r="Q81" s="65"/>
      <c r="R81" s="65"/>
      <c r="S81" s="65"/>
      <c r="T81" s="65"/>
      <c r="U81" s="65"/>
      <c r="V81" s="65"/>
      <c r="W81" s="65"/>
      <c r="X81" s="65"/>
      <c r="Y81" s="65"/>
      <c r="Z81" s="65"/>
      <c r="AA81" s="65"/>
    </row>
    <row r="82" spans="16:27" x14ac:dyDescent="0.2">
      <c r="P82" s="65"/>
      <c r="Q82" s="65"/>
      <c r="R82" s="65"/>
      <c r="S82" s="65"/>
      <c r="T82" s="65"/>
      <c r="U82" s="65"/>
      <c r="V82" s="65"/>
      <c r="W82" s="65"/>
      <c r="X82" s="65"/>
      <c r="Y82" s="65"/>
      <c r="Z82" s="65"/>
      <c r="AA82" s="65"/>
    </row>
    <row r="83" spans="16:27" x14ac:dyDescent="0.2">
      <c r="P83" s="65"/>
      <c r="Q83" s="65"/>
      <c r="R83" s="65"/>
      <c r="S83" s="65"/>
      <c r="T83" s="65"/>
      <c r="U83" s="65"/>
      <c r="V83" s="65"/>
      <c r="W83" s="65"/>
      <c r="X83" s="65"/>
      <c r="Y83" s="65"/>
      <c r="Z83" s="65"/>
      <c r="AA83" s="65"/>
    </row>
    <row r="84" spans="16:27" x14ac:dyDescent="0.2">
      <c r="P84" s="65"/>
      <c r="Q84" s="65"/>
      <c r="R84" s="65"/>
      <c r="S84" s="65"/>
      <c r="T84" s="65"/>
      <c r="U84" s="65"/>
      <c r="V84" s="65"/>
      <c r="W84" s="65"/>
      <c r="X84" s="65"/>
      <c r="Y84" s="65"/>
      <c r="Z84" s="65"/>
      <c r="AA84" s="65"/>
    </row>
    <row r="85" spans="16:27" x14ac:dyDescent="0.2">
      <c r="P85" s="65"/>
      <c r="Q85" s="65"/>
      <c r="R85" s="65"/>
      <c r="S85" s="65"/>
      <c r="T85" s="65"/>
      <c r="U85" s="65"/>
      <c r="V85" s="65"/>
      <c r="W85" s="65"/>
      <c r="X85" s="65"/>
      <c r="Y85" s="65"/>
      <c r="Z85" s="65"/>
      <c r="AA85" s="65"/>
    </row>
    <row r="86" spans="16:27" x14ac:dyDescent="0.2">
      <c r="P86" s="65"/>
      <c r="Q86" s="65"/>
      <c r="R86" s="65"/>
      <c r="S86" s="65"/>
      <c r="T86" s="65"/>
      <c r="U86" s="65"/>
      <c r="V86" s="65"/>
      <c r="W86" s="65"/>
      <c r="X86" s="65"/>
      <c r="Y86" s="65"/>
      <c r="Z86" s="65"/>
      <c r="AA86" s="65"/>
    </row>
    <row r="87" spans="16:27" x14ac:dyDescent="0.2">
      <c r="P87" s="65"/>
      <c r="Q87" s="65"/>
      <c r="R87" s="65"/>
      <c r="S87" s="65"/>
      <c r="T87" s="65"/>
      <c r="U87" s="65"/>
      <c r="V87" s="65"/>
      <c r="W87" s="65"/>
      <c r="X87" s="65"/>
      <c r="Y87" s="65"/>
      <c r="Z87" s="65"/>
      <c r="AA87" s="65"/>
    </row>
    <row r="88" spans="16:27" x14ac:dyDescent="0.2">
      <c r="P88" s="65"/>
      <c r="Q88" s="65"/>
      <c r="R88" s="65"/>
      <c r="S88" s="65"/>
      <c r="T88" s="65"/>
      <c r="U88" s="65"/>
      <c r="V88" s="65"/>
      <c r="W88" s="65"/>
      <c r="X88" s="65"/>
      <c r="Y88" s="65"/>
      <c r="Z88" s="65"/>
      <c r="AA88" s="65"/>
    </row>
    <row r="89" spans="16:27" x14ac:dyDescent="0.2">
      <c r="P89" s="65"/>
      <c r="Q89" s="65"/>
      <c r="R89" s="65"/>
      <c r="S89" s="65"/>
      <c r="T89" s="65"/>
      <c r="U89" s="65"/>
      <c r="V89" s="65"/>
      <c r="W89" s="65"/>
      <c r="X89" s="65"/>
      <c r="Y89" s="65"/>
      <c r="Z89" s="65"/>
      <c r="AA89" s="65"/>
    </row>
    <row r="90" spans="16:27" x14ac:dyDescent="0.2">
      <c r="P90" s="65"/>
      <c r="Q90" s="65"/>
      <c r="R90" s="65"/>
      <c r="S90" s="65"/>
      <c r="T90" s="65"/>
      <c r="U90" s="65"/>
      <c r="V90" s="65"/>
      <c r="W90" s="65"/>
      <c r="X90" s="65"/>
      <c r="Y90" s="65"/>
      <c r="Z90" s="65"/>
      <c r="AA90" s="65"/>
    </row>
    <row r="91" spans="16:27" x14ac:dyDescent="0.2">
      <c r="P91" s="65"/>
      <c r="Q91" s="65"/>
      <c r="R91" s="65"/>
      <c r="S91" s="65"/>
      <c r="T91" s="65"/>
      <c r="U91" s="65"/>
      <c r="V91" s="65"/>
      <c r="W91" s="65"/>
      <c r="X91" s="65"/>
      <c r="Y91" s="65"/>
      <c r="Z91" s="65"/>
      <c r="AA91" s="65"/>
    </row>
    <row r="92" spans="16:27" x14ac:dyDescent="0.2">
      <c r="P92" s="65"/>
      <c r="Q92" s="65"/>
      <c r="R92" s="65"/>
      <c r="S92" s="65"/>
      <c r="T92" s="65"/>
      <c r="U92" s="65"/>
      <c r="V92" s="65"/>
      <c r="W92" s="65"/>
      <c r="X92" s="65"/>
      <c r="Y92" s="65"/>
      <c r="Z92" s="65"/>
      <c r="AA92" s="65"/>
    </row>
    <row r="93" spans="16:27" x14ac:dyDescent="0.2">
      <c r="P93" s="65"/>
      <c r="Q93" s="65"/>
      <c r="R93" s="65"/>
      <c r="S93" s="65"/>
      <c r="T93" s="65"/>
      <c r="U93" s="65"/>
      <c r="V93" s="65"/>
      <c r="W93" s="65"/>
      <c r="X93" s="65"/>
      <c r="Y93" s="65"/>
      <c r="Z93" s="65"/>
      <c r="AA93" s="65"/>
    </row>
    <row r="94" spans="16:27" x14ac:dyDescent="0.2">
      <c r="P94" s="65"/>
      <c r="Q94" s="65"/>
      <c r="R94" s="65"/>
      <c r="S94" s="65"/>
      <c r="T94" s="65"/>
      <c r="U94" s="65"/>
      <c r="V94" s="65"/>
      <c r="W94" s="65"/>
      <c r="X94" s="65"/>
      <c r="Y94" s="65"/>
      <c r="Z94" s="65"/>
      <c r="AA94" s="65"/>
    </row>
    <row r="95" spans="16:27" x14ac:dyDescent="0.2">
      <c r="P95" s="65"/>
      <c r="Q95" s="65"/>
      <c r="R95" s="65"/>
      <c r="S95" s="65"/>
      <c r="T95" s="65"/>
      <c r="U95" s="65"/>
      <c r="V95" s="65"/>
      <c r="W95" s="65"/>
      <c r="X95" s="65"/>
      <c r="Y95" s="65"/>
      <c r="Z95" s="65"/>
      <c r="AA95" s="65"/>
    </row>
    <row r="96" spans="16:27" x14ac:dyDescent="0.2">
      <c r="P96" s="65"/>
      <c r="Q96" s="65"/>
      <c r="R96" s="65"/>
      <c r="S96" s="65"/>
      <c r="T96" s="65"/>
      <c r="U96" s="65"/>
      <c r="V96" s="65"/>
      <c r="W96" s="65"/>
      <c r="X96" s="65"/>
      <c r="Y96" s="65"/>
      <c r="Z96" s="65"/>
      <c r="AA96" s="65"/>
    </row>
    <row r="97" spans="16:27" x14ac:dyDescent="0.2">
      <c r="P97" s="65"/>
      <c r="Q97" s="65"/>
      <c r="R97" s="65"/>
      <c r="S97" s="65"/>
      <c r="T97" s="65"/>
      <c r="U97" s="65"/>
      <c r="V97" s="65"/>
      <c r="W97" s="65"/>
      <c r="X97" s="65"/>
      <c r="Y97" s="65"/>
      <c r="Z97" s="65"/>
      <c r="AA97" s="65"/>
    </row>
    <row r="98" spans="16:27" x14ac:dyDescent="0.2">
      <c r="P98" s="65"/>
      <c r="Q98" s="65"/>
      <c r="R98" s="65"/>
      <c r="S98" s="65"/>
      <c r="T98" s="65"/>
      <c r="U98" s="65"/>
      <c r="V98" s="65"/>
      <c r="W98" s="65"/>
      <c r="X98" s="65"/>
      <c r="Y98" s="65"/>
      <c r="Z98" s="65"/>
      <c r="AA98" s="65"/>
    </row>
    <row r="99" spans="16:27" x14ac:dyDescent="0.2">
      <c r="P99" s="65"/>
      <c r="Q99" s="65"/>
      <c r="R99" s="65"/>
      <c r="S99" s="65"/>
      <c r="T99" s="65"/>
      <c r="U99" s="65"/>
      <c r="V99" s="65"/>
      <c r="W99" s="65"/>
      <c r="X99" s="65"/>
      <c r="Y99" s="65"/>
      <c r="Z99" s="65"/>
      <c r="AA99" s="65"/>
    </row>
    <row r="100" spans="16:27" x14ac:dyDescent="0.2">
      <c r="P100" s="65"/>
      <c r="Q100" s="65"/>
      <c r="R100" s="65"/>
      <c r="S100" s="65"/>
      <c r="T100" s="65"/>
      <c r="U100" s="65"/>
      <c r="V100" s="65"/>
      <c r="W100" s="65"/>
      <c r="X100" s="65"/>
      <c r="Y100" s="65"/>
      <c r="Z100" s="65"/>
      <c r="AA100" s="65"/>
    </row>
    <row r="101" spans="16:27" x14ac:dyDescent="0.2">
      <c r="P101" s="65"/>
      <c r="Q101" s="65"/>
      <c r="R101" s="65"/>
      <c r="S101" s="65"/>
      <c r="T101" s="65"/>
      <c r="U101" s="65"/>
      <c r="V101" s="65"/>
      <c r="W101" s="65"/>
      <c r="X101" s="65"/>
      <c r="Y101" s="65"/>
      <c r="Z101" s="65"/>
      <c r="AA101" s="65"/>
    </row>
    <row r="102" spans="16:27" x14ac:dyDescent="0.2">
      <c r="P102" s="65"/>
      <c r="Q102" s="65"/>
      <c r="R102" s="65"/>
      <c r="S102" s="65"/>
      <c r="T102" s="65"/>
      <c r="U102" s="65"/>
      <c r="V102" s="65"/>
      <c r="W102" s="65"/>
      <c r="X102" s="65"/>
      <c r="Y102" s="65"/>
      <c r="Z102" s="65"/>
      <c r="AA102" s="65"/>
    </row>
    <row r="103" spans="16:27" x14ac:dyDescent="0.2">
      <c r="P103" s="65"/>
      <c r="Q103" s="65"/>
      <c r="R103" s="65"/>
      <c r="S103" s="65"/>
      <c r="T103" s="65"/>
      <c r="U103" s="65"/>
      <c r="V103" s="65"/>
      <c r="W103" s="65"/>
      <c r="X103" s="65"/>
      <c r="Y103" s="65"/>
      <c r="Z103" s="65"/>
      <c r="AA103" s="65"/>
    </row>
    <row r="104" spans="16:27" x14ac:dyDescent="0.2">
      <c r="P104" s="65"/>
      <c r="Q104" s="65"/>
      <c r="R104" s="65"/>
      <c r="S104" s="65"/>
      <c r="T104" s="65"/>
      <c r="U104" s="65"/>
      <c r="V104" s="65"/>
      <c r="W104" s="65"/>
      <c r="X104" s="65"/>
      <c r="Y104" s="65"/>
      <c r="Z104" s="65"/>
      <c r="AA104" s="65"/>
    </row>
    <row r="105" spans="16:27" x14ac:dyDescent="0.2">
      <c r="P105" s="65"/>
      <c r="Q105" s="65"/>
      <c r="R105" s="65"/>
      <c r="S105" s="65"/>
      <c r="T105" s="65"/>
      <c r="U105" s="65"/>
      <c r="V105" s="65"/>
      <c r="W105" s="65"/>
      <c r="X105" s="65"/>
      <c r="Y105" s="65"/>
      <c r="Z105" s="65"/>
      <c r="AA105" s="65"/>
    </row>
    <row r="106" spans="16:27" x14ac:dyDescent="0.2">
      <c r="P106" s="65"/>
      <c r="Q106" s="65"/>
      <c r="R106" s="65"/>
      <c r="S106" s="65"/>
      <c r="T106" s="65"/>
      <c r="U106" s="65"/>
      <c r="V106" s="65"/>
      <c r="W106" s="65"/>
      <c r="X106" s="65"/>
      <c r="Y106" s="65"/>
      <c r="Z106" s="65"/>
      <c r="AA106" s="65"/>
    </row>
    <row r="107" spans="16:27" x14ac:dyDescent="0.2">
      <c r="P107" s="65"/>
      <c r="Q107" s="65"/>
      <c r="R107" s="65"/>
      <c r="S107" s="65"/>
      <c r="T107" s="65"/>
      <c r="U107" s="65"/>
      <c r="V107" s="65"/>
      <c r="W107" s="65"/>
      <c r="X107" s="65"/>
      <c r="Y107" s="65"/>
      <c r="Z107" s="65"/>
      <c r="AA107" s="65"/>
    </row>
    <row r="108" spans="16:27" x14ac:dyDescent="0.2">
      <c r="P108" s="65"/>
      <c r="Q108" s="65"/>
      <c r="R108" s="65"/>
      <c r="S108" s="65"/>
      <c r="T108" s="65"/>
      <c r="U108" s="65"/>
      <c r="V108" s="65"/>
      <c r="W108" s="65"/>
      <c r="X108" s="65"/>
      <c r="Y108" s="65"/>
      <c r="Z108" s="65"/>
      <c r="AA108" s="65"/>
    </row>
    <row r="109" spans="16:27" x14ac:dyDescent="0.2">
      <c r="P109" s="65"/>
      <c r="Q109" s="65"/>
      <c r="R109" s="65"/>
      <c r="S109" s="65"/>
      <c r="T109" s="65"/>
      <c r="U109" s="65"/>
      <c r="V109" s="65"/>
      <c r="W109" s="65"/>
      <c r="X109" s="65"/>
      <c r="Y109" s="65"/>
      <c r="Z109" s="65"/>
      <c r="AA109" s="65"/>
    </row>
    <row r="110" spans="16:27" x14ac:dyDescent="0.2">
      <c r="P110" s="65"/>
      <c r="Q110" s="65"/>
      <c r="R110" s="65"/>
      <c r="S110" s="65"/>
      <c r="T110" s="65"/>
      <c r="U110" s="65"/>
      <c r="V110" s="65"/>
      <c r="W110" s="65"/>
      <c r="X110" s="65"/>
      <c r="Y110" s="65"/>
      <c r="Z110" s="65"/>
      <c r="AA110" s="65"/>
    </row>
    <row r="111" spans="16:27" x14ac:dyDescent="0.2">
      <c r="P111" s="65"/>
      <c r="Q111" s="65"/>
      <c r="R111" s="65"/>
      <c r="S111" s="65"/>
      <c r="T111" s="65"/>
      <c r="U111" s="65"/>
      <c r="V111" s="65"/>
      <c r="W111" s="65"/>
      <c r="X111" s="65"/>
      <c r="Y111" s="65"/>
      <c r="Z111" s="65"/>
      <c r="AA111" s="65"/>
    </row>
    <row r="112" spans="16:27" x14ac:dyDescent="0.2">
      <c r="P112" s="65"/>
      <c r="Q112" s="65"/>
      <c r="R112" s="65"/>
      <c r="S112" s="65"/>
      <c r="T112" s="65"/>
      <c r="U112" s="65"/>
      <c r="V112" s="65"/>
      <c r="W112" s="65"/>
      <c r="X112" s="65"/>
      <c r="Y112" s="65"/>
      <c r="Z112" s="65"/>
      <c r="AA112" s="65"/>
    </row>
    <row r="113" spans="16:27" x14ac:dyDescent="0.2">
      <c r="P113" s="65"/>
      <c r="Q113" s="65"/>
      <c r="R113" s="65"/>
      <c r="S113" s="65"/>
      <c r="T113" s="65"/>
      <c r="U113" s="65"/>
      <c r="V113" s="65"/>
      <c r="W113" s="65"/>
      <c r="X113" s="65"/>
      <c r="Y113" s="65"/>
      <c r="Z113" s="65"/>
      <c r="AA113" s="65"/>
    </row>
    <row r="114" spans="16:27" x14ac:dyDescent="0.2">
      <c r="P114" s="65"/>
      <c r="Q114" s="65"/>
      <c r="R114" s="65"/>
      <c r="S114" s="65"/>
      <c r="T114" s="65"/>
      <c r="U114" s="65"/>
      <c r="V114" s="65"/>
      <c r="W114" s="65"/>
      <c r="X114" s="65"/>
      <c r="Y114" s="65"/>
      <c r="Z114" s="65"/>
      <c r="AA114" s="65"/>
    </row>
    <row r="115" spans="16:27" x14ac:dyDescent="0.2">
      <c r="P115" s="65"/>
      <c r="Q115" s="65"/>
      <c r="R115" s="65"/>
      <c r="S115" s="65"/>
      <c r="T115" s="65"/>
      <c r="U115" s="65"/>
      <c r="V115" s="65"/>
      <c r="W115" s="65"/>
      <c r="X115" s="65"/>
      <c r="Y115" s="65"/>
      <c r="Z115" s="65"/>
      <c r="AA115" s="65"/>
    </row>
    <row r="116" spans="16:27" x14ac:dyDescent="0.2">
      <c r="P116" s="65"/>
      <c r="Q116" s="65"/>
      <c r="R116" s="65"/>
      <c r="S116" s="65"/>
      <c r="T116" s="65"/>
      <c r="U116" s="65"/>
      <c r="V116" s="65"/>
      <c r="W116" s="65"/>
      <c r="X116" s="65"/>
      <c r="Y116" s="65"/>
      <c r="Z116" s="65"/>
      <c r="AA116" s="65"/>
    </row>
    <row r="117" spans="16:27" x14ac:dyDescent="0.2">
      <c r="P117" s="65"/>
      <c r="Q117" s="65"/>
      <c r="R117" s="65"/>
      <c r="S117" s="65"/>
      <c r="T117" s="65"/>
      <c r="U117" s="65"/>
      <c r="V117" s="65"/>
      <c r="W117" s="65"/>
      <c r="X117" s="65"/>
      <c r="Y117" s="65"/>
      <c r="Z117" s="65"/>
      <c r="AA117" s="65"/>
    </row>
    <row r="118" spans="16:27" x14ac:dyDescent="0.2">
      <c r="P118" s="65"/>
      <c r="Q118" s="65"/>
      <c r="R118" s="65"/>
      <c r="S118" s="65"/>
      <c r="T118" s="65"/>
      <c r="U118" s="65"/>
      <c r="V118" s="65"/>
      <c r="W118" s="65"/>
      <c r="X118" s="65"/>
      <c r="Y118" s="65"/>
      <c r="Z118" s="65"/>
      <c r="AA118" s="65"/>
    </row>
    <row r="119" spans="16:27" x14ac:dyDescent="0.2">
      <c r="P119" s="65"/>
      <c r="Q119" s="65"/>
      <c r="R119" s="65"/>
      <c r="S119" s="65"/>
      <c r="T119" s="65"/>
      <c r="U119" s="65"/>
      <c r="V119" s="65"/>
      <c r="W119" s="65"/>
      <c r="X119" s="65"/>
      <c r="Y119" s="65"/>
      <c r="Z119" s="65"/>
      <c r="AA119" s="65"/>
    </row>
    <row r="120" spans="16:27" x14ac:dyDescent="0.2">
      <c r="P120" s="65"/>
      <c r="Q120" s="65"/>
      <c r="R120" s="65"/>
      <c r="S120" s="65"/>
      <c r="T120" s="65"/>
      <c r="U120" s="65"/>
      <c r="V120" s="65"/>
      <c r="W120" s="65"/>
      <c r="X120" s="65"/>
      <c r="Y120" s="65"/>
      <c r="Z120" s="65"/>
      <c r="AA120" s="65"/>
    </row>
    <row r="121" spans="16:27" x14ac:dyDescent="0.2">
      <c r="P121" s="65"/>
      <c r="Q121" s="65"/>
      <c r="R121" s="65"/>
      <c r="S121" s="65"/>
      <c r="T121" s="65"/>
      <c r="U121" s="65"/>
      <c r="V121" s="65"/>
      <c r="W121" s="65"/>
      <c r="X121" s="65"/>
      <c r="Y121" s="65"/>
      <c r="Z121" s="65"/>
      <c r="AA121" s="65"/>
    </row>
    <row r="122" spans="16:27" x14ac:dyDescent="0.2">
      <c r="P122" s="65"/>
      <c r="Q122" s="65"/>
      <c r="R122" s="65"/>
      <c r="S122" s="65"/>
      <c r="T122" s="65"/>
      <c r="U122" s="65"/>
      <c r="V122" s="65"/>
      <c r="W122" s="65"/>
      <c r="X122" s="65"/>
      <c r="Y122" s="65"/>
      <c r="Z122" s="65"/>
      <c r="AA122" s="65"/>
    </row>
    <row r="123" spans="16:27" x14ac:dyDescent="0.2">
      <c r="P123" s="65"/>
      <c r="Q123" s="65"/>
      <c r="R123" s="65"/>
      <c r="S123" s="65"/>
      <c r="T123" s="65"/>
      <c r="U123" s="65"/>
      <c r="V123" s="65"/>
      <c r="W123" s="65"/>
      <c r="X123" s="65"/>
      <c r="Y123" s="65"/>
      <c r="Z123" s="65"/>
      <c r="AA123" s="65"/>
    </row>
    <row r="124" spans="16:27" x14ac:dyDescent="0.2">
      <c r="P124" s="65"/>
      <c r="Q124" s="65"/>
      <c r="R124" s="65"/>
      <c r="S124" s="65"/>
      <c r="T124" s="65"/>
      <c r="U124" s="65"/>
      <c r="V124" s="65"/>
      <c r="W124" s="65"/>
      <c r="X124" s="65"/>
      <c r="Y124" s="65"/>
      <c r="Z124" s="65"/>
      <c r="AA124" s="65"/>
    </row>
    <row r="125" spans="16:27" x14ac:dyDescent="0.2">
      <c r="P125" s="65"/>
      <c r="Q125" s="65"/>
      <c r="R125" s="65"/>
      <c r="S125" s="65"/>
      <c r="T125" s="65"/>
      <c r="U125" s="65"/>
      <c r="V125" s="65"/>
      <c r="W125" s="65"/>
      <c r="X125" s="65"/>
      <c r="Y125" s="65"/>
      <c r="Z125" s="65"/>
      <c r="AA125" s="65"/>
    </row>
    <row r="126" spans="16:27" x14ac:dyDescent="0.2">
      <c r="P126" s="65"/>
      <c r="Q126" s="65"/>
      <c r="R126" s="65"/>
      <c r="S126" s="65"/>
      <c r="T126" s="65"/>
      <c r="U126" s="65"/>
      <c r="V126" s="65"/>
      <c r="W126" s="65"/>
      <c r="X126" s="65"/>
      <c r="Y126" s="65"/>
      <c r="Z126" s="65"/>
      <c r="AA126" s="65"/>
    </row>
    <row r="127" spans="16:27" x14ac:dyDescent="0.2">
      <c r="P127" s="65"/>
      <c r="Q127" s="65"/>
      <c r="R127" s="65"/>
      <c r="S127" s="65"/>
      <c r="T127" s="65"/>
      <c r="U127" s="65"/>
      <c r="V127" s="65"/>
      <c r="W127" s="65"/>
      <c r="X127" s="65"/>
      <c r="Y127" s="65"/>
      <c r="Z127" s="65"/>
      <c r="AA127" s="65"/>
    </row>
    <row r="128" spans="16:27" x14ac:dyDescent="0.2">
      <c r="P128" s="65"/>
      <c r="Q128" s="65"/>
      <c r="R128" s="65"/>
      <c r="S128" s="65"/>
      <c r="T128" s="65"/>
      <c r="U128" s="65"/>
      <c r="V128" s="65"/>
      <c r="W128" s="65"/>
      <c r="X128" s="65"/>
      <c r="Y128" s="65"/>
      <c r="Z128" s="65"/>
      <c r="AA128" s="65"/>
    </row>
    <row r="129" spans="16:27" x14ac:dyDescent="0.2">
      <c r="P129" s="65"/>
      <c r="Q129" s="65"/>
      <c r="R129" s="65"/>
      <c r="S129" s="65"/>
      <c r="T129" s="65"/>
      <c r="U129" s="65"/>
      <c r="V129" s="65"/>
      <c r="W129" s="65"/>
      <c r="X129" s="65"/>
      <c r="Y129" s="65"/>
      <c r="Z129" s="65"/>
      <c r="AA129" s="65"/>
    </row>
    <row r="130" spans="16:27" x14ac:dyDescent="0.2">
      <c r="P130" s="65"/>
      <c r="Q130" s="65"/>
      <c r="R130" s="65"/>
      <c r="S130" s="65"/>
      <c r="T130" s="65"/>
      <c r="U130" s="65"/>
      <c r="V130" s="65"/>
      <c r="W130" s="65"/>
      <c r="X130" s="65"/>
      <c r="Y130" s="65"/>
      <c r="Z130" s="65"/>
      <c r="AA130" s="65"/>
    </row>
    <row r="131" spans="16:27" x14ac:dyDescent="0.2">
      <c r="P131" s="65"/>
      <c r="Q131" s="65"/>
      <c r="R131" s="65"/>
      <c r="S131" s="65"/>
      <c r="T131" s="65"/>
      <c r="U131" s="65"/>
      <c r="V131" s="65"/>
      <c r="W131" s="65"/>
      <c r="X131" s="65"/>
      <c r="Y131" s="65"/>
      <c r="Z131" s="65"/>
      <c r="AA131" s="65"/>
    </row>
    <row r="132" spans="16:27" x14ac:dyDescent="0.2">
      <c r="P132" s="65"/>
      <c r="Q132" s="65"/>
      <c r="R132" s="65"/>
      <c r="S132" s="65"/>
      <c r="T132" s="65"/>
      <c r="U132" s="65"/>
      <c r="V132" s="65"/>
      <c r="W132" s="65"/>
      <c r="X132" s="65"/>
      <c r="Y132" s="65"/>
      <c r="Z132" s="65"/>
      <c r="AA132" s="65"/>
    </row>
    <row r="133" spans="16:27" x14ac:dyDescent="0.2">
      <c r="P133" s="65"/>
      <c r="Q133" s="65"/>
      <c r="R133" s="65"/>
      <c r="S133" s="65"/>
      <c r="T133" s="65"/>
      <c r="U133" s="65"/>
      <c r="V133" s="65"/>
      <c r="W133" s="65"/>
      <c r="X133" s="65"/>
      <c r="Y133" s="65"/>
      <c r="Z133" s="65"/>
      <c r="AA133" s="65"/>
    </row>
    <row r="134" spans="16:27" x14ac:dyDescent="0.2">
      <c r="P134" s="65"/>
      <c r="Q134" s="65"/>
      <c r="R134" s="65"/>
      <c r="S134" s="65"/>
      <c r="T134" s="65"/>
      <c r="U134" s="65"/>
      <c r="V134" s="65"/>
      <c r="W134" s="65"/>
      <c r="X134" s="65"/>
      <c r="Y134" s="65"/>
      <c r="Z134" s="65"/>
      <c r="AA134" s="65"/>
    </row>
    <row r="135" spans="16:27" x14ac:dyDescent="0.2">
      <c r="P135" s="65"/>
      <c r="Q135" s="65"/>
      <c r="R135" s="65"/>
      <c r="S135" s="65"/>
      <c r="T135" s="65"/>
      <c r="U135" s="65"/>
      <c r="V135" s="65"/>
      <c r="W135" s="65"/>
      <c r="X135" s="65"/>
      <c r="Y135" s="65"/>
      <c r="Z135" s="65"/>
      <c r="AA135" s="65"/>
    </row>
    <row r="136" spans="16:27" x14ac:dyDescent="0.2">
      <c r="P136" s="65"/>
      <c r="Q136" s="65"/>
      <c r="R136" s="65"/>
      <c r="S136" s="65"/>
      <c r="T136" s="65"/>
      <c r="U136" s="65"/>
      <c r="V136" s="65"/>
      <c r="W136" s="65"/>
      <c r="X136" s="65"/>
      <c r="Y136" s="65"/>
      <c r="Z136" s="65"/>
      <c r="AA136" s="65"/>
    </row>
    <row r="137" spans="16:27" x14ac:dyDescent="0.2">
      <c r="P137" s="65"/>
      <c r="Q137" s="65"/>
      <c r="R137" s="65"/>
      <c r="S137" s="65"/>
      <c r="T137" s="65"/>
      <c r="U137" s="65"/>
      <c r="V137" s="65"/>
      <c r="W137" s="65"/>
      <c r="X137" s="65"/>
      <c r="Y137" s="65"/>
      <c r="Z137" s="65"/>
      <c r="AA137" s="65"/>
    </row>
    <row r="138" spans="16:27" x14ac:dyDescent="0.2">
      <c r="P138" s="65"/>
      <c r="Q138" s="65"/>
      <c r="R138" s="65"/>
      <c r="S138" s="65"/>
      <c r="T138" s="65"/>
      <c r="U138" s="65"/>
      <c r="V138" s="65"/>
      <c r="W138" s="65"/>
      <c r="X138" s="65"/>
      <c r="Y138" s="65"/>
      <c r="Z138" s="65"/>
      <c r="AA138" s="65"/>
    </row>
    <row r="139" spans="16:27" x14ac:dyDescent="0.2">
      <c r="P139" s="65"/>
      <c r="Q139" s="65"/>
      <c r="R139" s="65"/>
      <c r="S139" s="65"/>
      <c r="T139" s="65"/>
      <c r="U139" s="65"/>
      <c r="V139" s="65"/>
      <c r="W139" s="65"/>
      <c r="X139" s="65"/>
      <c r="Y139" s="65"/>
      <c r="Z139" s="65"/>
      <c r="AA139" s="65"/>
    </row>
    <row r="140" spans="16:27" x14ac:dyDescent="0.2">
      <c r="P140" s="65"/>
      <c r="Q140" s="65"/>
      <c r="R140" s="65"/>
      <c r="S140" s="65"/>
      <c r="T140" s="65"/>
      <c r="U140" s="65"/>
      <c r="V140" s="65"/>
      <c r="W140" s="65"/>
      <c r="X140" s="65"/>
      <c r="Y140" s="65"/>
      <c r="Z140" s="65"/>
      <c r="AA140" s="65"/>
    </row>
    <row r="141" spans="16:27" x14ac:dyDescent="0.2">
      <c r="P141" s="65"/>
      <c r="Q141" s="65"/>
      <c r="R141" s="65"/>
      <c r="S141" s="65"/>
      <c r="T141" s="65"/>
      <c r="U141" s="65"/>
      <c r="V141" s="65"/>
      <c r="W141" s="65"/>
      <c r="X141" s="65"/>
      <c r="Y141" s="65"/>
      <c r="Z141" s="65"/>
      <c r="AA141" s="65"/>
    </row>
    <row r="142" spans="16:27" x14ac:dyDescent="0.2">
      <c r="P142" s="65"/>
      <c r="Q142" s="65"/>
      <c r="R142" s="65"/>
      <c r="S142" s="65"/>
      <c r="T142" s="65"/>
      <c r="U142" s="65"/>
      <c r="V142" s="65"/>
      <c r="W142" s="65"/>
      <c r="X142" s="65"/>
      <c r="Y142" s="65"/>
      <c r="Z142" s="65"/>
      <c r="AA142" s="65"/>
    </row>
    <row r="143" spans="16:27" x14ac:dyDescent="0.2">
      <c r="P143" s="65"/>
      <c r="Q143" s="65"/>
      <c r="R143" s="65"/>
      <c r="S143" s="65"/>
      <c r="T143" s="65"/>
      <c r="U143" s="65"/>
      <c r="V143" s="65"/>
      <c r="W143" s="65"/>
      <c r="X143" s="65"/>
      <c r="Y143" s="65"/>
      <c r="Z143" s="65"/>
      <c r="AA143" s="65"/>
    </row>
    <row r="144" spans="16:27" x14ac:dyDescent="0.2">
      <c r="P144" s="65"/>
      <c r="Q144" s="65"/>
      <c r="R144" s="65"/>
      <c r="S144" s="65"/>
      <c r="T144" s="65"/>
      <c r="U144" s="65"/>
      <c r="V144" s="65"/>
      <c r="W144" s="65"/>
      <c r="X144" s="65"/>
      <c r="Y144" s="65"/>
      <c r="Z144" s="65"/>
      <c r="AA144" s="65"/>
    </row>
    <row r="145" spans="16:27" x14ac:dyDescent="0.2">
      <c r="P145" s="65"/>
      <c r="Q145" s="65"/>
      <c r="R145" s="65"/>
      <c r="S145" s="65"/>
      <c r="T145" s="65"/>
      <c r="U145" s="65"/>
      <c r="V145" s="65"/>
      <c r="W145" s="65"/>
      <c r="X145" s="65"/>
      <c r="Y145" s="65"/>
      <c r="Z145" s="65"/>
      <c r="AA145" s="65"/>
    </row>
    <row r="146" spans="16:27" x14ac:dyDescent="0.2">
      <c r="P146" s="65"/>
      <c r="Q146" s="65"/>
      <c r="R146" s="65"/>
      <c r="S146" s="65"/>
      <c r="T146" s="65"/>
      <c r="U146" s="65"/>
      <c r="V146" s="65"/>
      <c r="W146" s="65"/>
      <c r="X146" s="65"/>
      <c r="Y146" s="65"/>
      <c r="Z146" s="65"/>
      <c r="AA146" s="65"/>
    </row>
    <row r="147" spans="16:27" x14ac:dyDescent="0.2">
      <c r="P147" s="65"/>
      <c r="Q147" s="65"/>
      <c r="R147" s="65"/>
      <c r="S147" s="65"/>
      <c r="T147" s="65"/>
      <c r="U147" s="65"/>
      <c r="V147" s="65"/>
      <c r="W147" s="65"/>
      <c r="X147" s="65"/>
      <c r="Y147" s="65"/>
      <c r="Z147" s="65"/>
      <c r="AA147" s="65"/>
    </row>
    <row r="148" spans="16:27" x14ac:dyDescent="0.2">
      <c r="P148" s="65"/>
      <c r="Q148" s="65"/>
      <c r="R148" s="65"/>
      <c r="S148" s="65"/>
      <c r="T148" s="65"/>
      <c r="U148" s="65"/>
      <c r="V148" s="65"/>
      <c r="W148" s="65"/>
      <c r="X148" s="65"/>
      <c r="Y148" s="65"/>
      <c r="Z148" s="65"/>
      <c r="AA148" s="65"/>
    </row>
    <row r="149" spans="16:27" x14ac:dyDescent="0.2">
      <c r="P149" s="65"/>
      <c r="Q149" s="65"/>
      <c r="R149" s="65"/>
      <c r="S149" s="65"/>
      <c r="T149" s="65"/>
      <c r="U149" s="65"/>
      <c r="V149" s="65"/>
      <c r="W149" s="65"/>
      <c r="X149" s="65"/>
      <c r="Y149" s="65"/>
      <c r="Z149" s="65"/>
      <c r="AA149" s="65"/>
    </row>
    <row r="150" spans="16:27" x14ac:dyDescent="0.2">
      <c r="P150" s="65"/>
      <c r="Q150" s="65"/>
      <c r="R150" s="65"/>
      <c r="S150" s="65"/>
      <c r="T150" s="65"/>
      <c r="U150" s="65"/>
      <c r="V150" s="65"/>
      <c r="W150" s="65"/>
      <c r="X150" s="65"/>
      <c r="Y150" s="65"/>
      <c r="Z150" s="65"/>
      <c r="AA150" s="65"/>
    </row>
    <row r="151" spans="16:27" x14ac:dyDescent="0.2">
      <c r="P151" s="65"/>
      <c r="Q151" s="65"/>
      <c r="R151" s="65"/>
      <c r="S151" s="65"/>
      <c r="T151" s="65"/>
      <c r="U151" s="65"/>
      <c r="V151" s="65"/>
      <c r="W151" s="65"/>
      <c r="X151" s="65"/>
      <c r="Y151" s="65"/>
      <c r="Z151" s="65"/>
      <c r="AA151" s="65"/>
    </row>
    <row r="152" spans="16:27" x14ac:dyDescent="0.2">
      <c r="P152" s="65"/>
      <c r="Q152" s="65"/>
      <c r="R152" s="65"/>
      <c r="S152" s="65"/>
      <c r="T152" s="65"/>
      <c r="U152" s="65"/>
      <c r="V152" s="65"/>
      <c r="W152" s="65"/>
      <c r="X152" s="65"/>
      <c r="Y152" s="65"/>
      <c r="Z152" s="65"/>
      <c r="AA152" s="65"/>
    </row>
    <row r="153" spans="16:27" x14ac:dyDescent="0.2">
      <c r="P153" s="65"/>
      <c r="Q153" s="65"/>
      <c r="R153" s="65"/>
      <c r="S153" s="65"/>
      <c r="T153" s="65"/>
      <c r="U153" s="65"/>
      <c r="V153" s="65"/>
      <c r="W153" s="65"/>
      <c r="X153" s="65"/>
      <c r="Y153" s="65"/>
      <c r="Z153" s="65"/>
      <c r="AA153" s="65"/>
    </row>
    <row r="154" spans="16:27" x14ac:dyDescent="0.2">
      <c r="P154" s="65"/>
      <c r="Q154" s="65"/>
      <c r="R154" s="65"/>
      <c r="S154" s="65"/>
      <c r="T154" s="65"/>
      <c r="U154" s="65"/>
      <c r="V154" s="65"/>
      <c r="W154" s="65"/>
      <c r="X154" s="65"/>
      <c r="Y154" s="65"/>
      <c r="Z154" s="65"/>
      <c r="AA154" s="65"/>
    </row>
    <row r="155" spans="16:27" x14ac:dyDescent="0.2">
      <c r="P155" s="65"/>
      <c r="Q155" s="65"/>
      <c r="R155" s="65"/>
      <c r="S155" s="65"/>
      <c r="T155" s="65"/>
      <c r="U155" s="65"/>
      <c r="V155" s="65"/>
      <c r="W155" s="65"/>
      <c r="X155" s="65"/>
      <c r="Y155" s="65"/>
      <c r="Z155" s="65"/>
      <c r="AA155" s="65"/>
    </row>
  </sheetData>
  <mergeCells count="25">
    <mergeCell ref="B41:N41"/>
    <mergeCell ref="B30:N30"/>
    <mergeCell ref="B2:N2"/>
    <mergeCell ref="B3:B5"/>
    <mergeCell ref="C3:D3"/>
    <mergeCell ref="E3:F3"/>
    <mergeCell ref="G3:H3"/>
    <mergeCell ref="I3:J3"/>
    <mergeCell ref="K3:L3"/>
    <mergeCell ref="M3:N3"/>
    <mergeCell ref="B25:N25"/>
    <mergeCell ref="B26:N26"/>
    <mergeCell ref="B27:N27"/>
    <mergeCell ref="B28:N28"/>
    <mergeCell ref="B29:N29"/>
    <mergeCell ref="B37:N37"/>
    <mergeCell ref="B38:N38"/>
    <mergeCell ref="B39:N39"/>
    <mergeCell ref="B40:N40"/>
    <mergeCell ref="B31:N31"/>
    <mergeCell ref="B32:N32"/>
    <mergeCell ref="B33:N33"/>
    <mergeCell ref="B34:N34"/>
    <mergeCell ref="B35:N35"/>
    <mergeCell ref="B36:N36"/>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E8AFC-D492-4A9A-9CD3-CC39ADD5CD15}">
  <dimension ref="B2:AB155"/>
  <sheetViews>
    <sheetView topLeftCell="A26" zoomScale="228" workbookViewId="0">
      <selection activeCell="B47" sqref="B47"/>
    </sheetView>
  </sheetViews>
  <sheetFormatPr baseColWidth="10" defaultColWidth="10.5" defaultRowHeight="16" x14ac:dyDescent="0.2"/>
  <cols>
    <col min="2" max="2" width="29.5" customWidth="1"/>
    <col min="3" max="3" width="17.5" customWidth="1"/>
    <col min="4" max="6" width="18" customWidth="1"/>
    <col min="7" max="7" width="17.5" customWidth="1"/>
    <col min="8" max="8" width="18" customWidth="1"/>
    <col min="9" max="9" width="17.5" customWidth="1"/>
    <col min="10" max="10" width="18.5" customWidth="1"/>
    <col min="11" max="11" width="18" customWidth="1"/>
    <col min="12" max="12" width="18.5" customWidth="1"/>
    <col min="13" max="14" width="18" customWidth="1"/>
  </cols>
  <sheetData>
    <row r="2" spans="2:16" s="26" customFormat="1" ht="21" customHeight="1" x14ac:dyDescent="0.25">
      <c r="B2" s="106" t="s">
        <v>67</v>
      </c>
      <c r="C2" s="106"/>
      <c r="D2" s="106"/>
      <c r="E2" s="106"/>
      <c r="F2" s="106"/>
      <c r="G2" s="106"/>
      <c r="H2" s="106"/>
      <c r="I2" s="106"/>
      <c r="J2" s="106"/>
      <c r="K2" s="106"/>
      <c r="L2" s="106"/>
      <c r="M2" s="106"/>
      <c r="N2" s="106"/>
    </row>
    <row r="3" spans="2:16" ht="43.5" customHeight="1" x14ac:dyDescent="0.2">
      <c r="B3" s="107" t="s">
        <v>1</v>
      </c>
      <c r="C3" s="110" t="s">
        <v>68</v>
      </c>
      <c r="D3" s="111"/>
      <c r="E3" s="110" t="s">
        <v>69</v>
      </c>
      <c r="F3" s="111"/>
      <c r="G3" s="110" t="s">
        <v>70</v>
      </c>
      <c r="H3" s="111"/>
      <c r="I3" s="110" t="s">
        <v>71</v>
      </c>
      <c r="J3" s="111"/>
      <c r="K3" s="110" t="s">
        <v>72</v>
      </c>
      <c r="L3" s="111"/>
      <c r="M3" s="110" t="s">
        <v>73</v>
      </c>
      <c r="N3" s="111"/>
    </row>
    <row r="4" spans="2:16" ht="46.5" customHeight="1" x14ac:dyDescent="0.2">
      <c r="B4" s="108"/>
      <c r="C4" s="27" t="s">
        <v>7</v>
      </c>
      <c r="D4" s="28" t="s">
        <v>8</v>
      </c>
      <c r="E4" s="64" t="s">
        <v>7</v>
      </c>
      <c r="F4" s="64" t="s">
        <v>8</v>
      </c>
      <c r="G4" s="64" t="s">
        <v>7</v>
      </c>
      <c r="H4" s="64" t="s">
        <v>8</v>
      </c>
      <c r="I4" s="64" t="s">
        <v>7</v>
      </c>
      <c r="J4" s="64" t="s">
        <v>8</v>
      </c>
      <c r="K4" s="27" t="s">
        <v>7</v>
      </c>
      <c r="L4" s="64" t="s">
        <v>8</v>
      </c>
      <c r="M4" s="27" t="s">
        <v>7</v>
      </c>
      <c r="N4" s="64" t="s">
        <v>8</v>
      </c>
    </row>
    <row r="5" spans="2:16" x14ac:dyDescent="0.2">
      <c r="B5" s="109"/>
      <c r="C5" s="63" t="s">
        <v>9</v>
      </c>
      <c r="D5" s="63" t="s">
        <v>10</v>
      </c>
      <c r="E5" s="61" t="s">
        <v>9</v>
      </c>
      <c r="F5" s="62" t="s">
        <v>10</v>
      </c>
      <c r="G5" s="61" t="s">
        <v>9</v>
      </c>
      <c r="H5" s="62" t="s">
        <v>10</v>
      </c>
      <c r="I5" s="61" t="s">
        <v>9</v>
      </c>
      <c r="J5" s="62" t="s">
        <v>10</v>
      </c>
      <c r="K5" s="63" t="s">
        <v>9</v>
      </c>
      <c r="L5" s="62" t="s">
        <v>10</v>
      </c>
      <c r="M5" s="63" t="s">
        <v>9</v>
      </c>
      <c r="N5" s="62" t="s">
        <v>10</v>
      </c>
    </row>
    <row r="6" spans="2:16" x14ac:dyDescent="0.2">
      <c r="B6" s="2" t="s">
        <v>11</v>
      </c>
      <c r="C6" s="3">
        <v>5357</v>
      </c>
      <c r="D6" s="4">
        <v>2.7</v>
      </c>
      <c r="E6" s="5">
        <v>2970</v>
      </c>
      <c r="F6" s="6">
        <v>6.1</v>
      </c>
      <c r="G6" s="7">
        <v>908</v>
      </c>
      <c r="H6" s="6">
        <v>2.9</v>
      </c>
      <c r="I6" s="7">
        <v>1974</v>
      </c>
      <c r="J6" s="8">
        <v>4.9000000000000004</v>
      </c>
      <c r="K6" s="7">
        <v>6904</v>
      </c>
      <c r="L6" s="9">
        <v>6.1</v>
      </c>
      <c r="M6" s="7">
        <v>670</v>
      </c>
      <c r="N6" s="9">
        <v>5.9</v>
      </c>
      <c r="P6" s="65"/>
    </row>
    <row r="7" spans="2:16" x14ac:dyDescent="0.2">
      <c r="B7" s="29" t="s">
        <v>12</v>
      </c>
      <c r="C7" s="30">
        <v>3044</v>
      </c>
      <c r="D7" s="31">
        <v>3.3</v>
      </c>
      <c r="E7" s="32">
        <v>2169</v>
      </c>
      <c r="F7" s="33">
        <v>7.5</v>
      </c>
      <c r="G7" s="34">
        <v>4747</v>
      </c>
      <c r="H7" s="33">
        <v>3.5</v>
      </c>
      <c r="I7" s="34">
        <v>878</v>
      </c>
      <c r="J7" s="35">
        <v>5.7</v>
      </c>
      <c r="K7" s="34">
        <v>9439</v>
      </c>
      <c r="L7" s="31">
        <v>7.7</v>
      </c>
      <c r="M7" s="34">
        <v>2256</v>
      </c>
      <c r="N7" s="31">
        <v>5.2</v>
      </c>
      <c r="P7" s="65"/>
    </row>
    <row r="8" spans="2:16" x14ac:dyDescent="0.2">
      <c r="B8" s="1" t="s">
        <v>13</v>
      </c>
      <c r="C8" s="3">
        <v>808</v>
      </c>
      <c r="D8" s="9">
        <v>4.8</v>
      </c>
      <c r="E8" s="10">
        <v>265</v>
      </c>
      <c r="F8" s="11">
        <v>7.2</v>
      </c>
      <c r="G8" s="7">
        <v>698</v>
      </c>
      <c r="H8" s="73">
        <v>5.3</v>
      </c>
      <c r="I8" s="7">
        <v>712</v>
      </c>
      <c r="J8" s="74">
        <v>6.3</v>
      </c>
      <c r="K8" s="7">
        <v>1279</v>
      </c>
      <c r="L8" s="9">
        <v>7.2</v>
      </c>
      <c r="M8" s="7">
        <v>0</v>
      </c>
      <c r="N8" s="9" t="s">
        <v>48</v>
      </c>
      <c r="P8" s="65"/>
    </row>
    <row r="9" spans="2:16" x14ac:dyDescent="0.2">
      <c r="B9" s="29" t="s">
        <v>14</v>
      </c>
      <c r="C9" s="30">
        <v>1316</v>
      </c>
      <c r="D9" s="31">
        <v>4.8</v>
      </c>
      <c r="E9" s="32">
        <v>226</v>
      </c>
      <c r="F9" s="33">
        <v>8.3000000000000007</v>
      </c>
      <c r="G9" s="34">
        <v>727</v>
      </c>
      <c r="H9" s="33">
        <v>5.6</v>
      </c>
      <c r="I9" s="34">
        <v>409</v>
      </c>
      <c r="J9" s="35">
        <v>7.5</v>
      </c>
      <c r="K9" s="34">
        <v>2367</v>
      </c>
      <c r="L9" s="31">
        <v>9</v>
      </c>
      <c r="M9" s="34">
        <v>1752</v>
      </c>
      <c r="N9" s="31">
        <v>10.199999999999999</v>
      </c>
      <c r="P9" s="65"/>
    </row>
    <row r="10" spans="2:16" x14ac:dyDescent="0.2">
      <c r="B10" s="1" t="s">
        <v>15</v>
      </c>
      <c r="C10" s="3">
        <v>177</v>
      </c>
      <c r="D10" s="9">
        <v>3</v>
      </c>
      <c r="E10" s="10">
        <v>19</v>
      </c>
      <c r="F10" s="11">
        <v>6.3</v>
      </c>
      <c r="G10" s="7">
        <v>319</v>
      </c>
      <c r="H10" s="11">
        <v>2.9</v>
      </c>
      <c r="I10" s="7">
        <v>140</v>
      </c>
      <c r="J10" s="8">
        <v>5.7</v>
      </c>
      <c r="K10" s="12">
        <v>455</v>
      </c>
      <c r="L10" s="13">
        <v>7.3</v>
      </c>
      <c r="M10" s="12">
        <v>58</v>
      </c>
      <c r="N10" s="13">
        <v>6.4</v>
      </c>
      <c r="P10" s="65"/>
    </row>
    <row r="11" spans="2:16" x14ac:dyDescent="0.2">
      <c r="B11" s="29" t="s">
        <v>16</v>
      </c>
      <c r="C11" s="36">
        <v>1119</v>
      </c>
      <c r="D11" s="37">
        <v>3.7</v>
      </c>
      <c r="E11" s="38">
        <v>370</v>
      </c>
      <c r="F11" s="39">
        <v>7</v>
      </c>
      <c r="G11" s="40">
        <v>411</v>
      </c>
      <c r="H11" s="39">
        <v>4</v>
      </c>
      <c r="I11" s="40">
        <v>299</v>
      </c>
      <c r="J11" s="41">
        <v>5.9</v>
      </c>
      <c r="K11" s="40">
        <v>1068</v>
      </c>
      <c r="L11" s="42">
        <v>7</v>
      </c>
      <c r="M11" s="40">
        <v>27</v>
      </c>
      <c r="N11" s="42">
        <v>4.7</v>
      </c>
      <c r="P11" s="65"/>
    </row>
    <row r="12" spans="2:16" x14ac:dyDescent="0.2">
      <c r="B12" s="1" t="s">
        <v>17</v>
      </c>
      <c r="C12" s="3">
        <v>2466</v>
      </c>
      <c r="D12" s="9">
        <v>3.3</v>
      </c>
      <c r="E12" s="10">
        <v>1724</v>
      </c>
      <c r="F12" s="11">
        <v>7.8</v>
      </c>
      <c r="G12" s="7">
        <v>976</v>
      </c>
      <c r="H12" s="11">
        <v>3.6</v>
      </c>
      <c r="I12" s="7">
        <v>937</v>
      </c>
      <c r="J12" s="8">
        <v>6.3</v>
      </c>
      <c r="K12" s="7">
        <v>3798</v>
      </c>
      <c r="L12" s="9">
        <v>8.1</v>
      </c>
      <c r="M12" s="7">
        <v>668</v>
      </c>
      <c r="N12" s="9">
        <v>7.6</v>
      </c>
      <c r="P12" s="65"/>
    </row>
    <row r="13" spans="2:16" x14ac:dyDescent="0.2">
      <c r="B13" s="29" t="s">
        <v>18</v>
      </c>
      <c r="C13" s="30">
        <v>1381</v>
      </c>
      <c r="D13" s="31">
        <v>5.5</v>
      </c>
      <c r="E13" s="32">
        <v>192</v>
      </c>
      <c r="F13" s="33">
        <v>11.1</v>
      </c>
      <c r="G13" s="34">
        <v>376</v>
      </c>
      <c r="H13" s="33">
        <v>6.4</v>
      </c>
      <c r="I13" s="34">
        <v>299</v>
      </c>
      <c r="J13" s="35">
        <v>9.9</v>
      </c>
      <c r="K13" s="34">
        <v>1896</v>
      </c>
      <c r="L13" s="31">
        <v>12.1</v>
      </c>
      <c r="M13" s="34">
        <v>1179</v>
      </c>
      <c r="N13" s="31">
        <v>14</v>
      </c>
      <c r="P13" s="65"/>
    </row>
    <row r="14" spans="2:16" x14ac:dyDescent="0.2">
      <c r="B14" s="1" t="s">
        <v>19</v>
      </c>
      <c r="C14" s="14">
        <v>1265</v>
      </c>
      <c r="D14" s="13">
        <v>3.1</v>
      </c>
      <c r="E14" s="19">
        <v>1039</v>
      </c>
      <c r="F14" s="20">
        <v>6.8</v>
      </c>
      <c r="G14" s="7">
        <v>3092</v>
      </c>
      <c r="H14" s="11">
        <v>3.5</v>
      </c>
      <c r="I14" s="7">
        <v>841</v>
      </c>
      <c r="J14" s="8">
        <v>5.5</v>
      </c>
      <c r="K14" s="12">
        <v>7475</v>
      </c>
      <c r="L14" s="13">
        <v>7.2</v>
      </c>
      <c r="M14" s="12">
        <v>1485</v>
      </c>
      <c r="N14" s="13">
        <v>4.9000000000000004</v>
      </c>
      <c r="P14" s="65"/>
    </row>
    <row r="15" spans="2:16" x14ac:dyDescent="0.2">
      <c r="B15" s="29" t="s">
        <v>20</v>
      </c>
      <c r="C15" s="30">
        <v>1575</v>
      </c>
      <c r="D15" s="31">
        <v>3.4</v>
      </c>
      <c r="E15" s="32">
        <v>7264</v>
      </c>
      <c r="F15" s="33">
        <v>6.7</v>
      </c>
      <c r="G15" s="34">
        <v>3381</v>
      </c>
      <c r="H15" s="33">
        <v>3.5</v>
      </c>
      <c r="I15" s="43">
        <v>2364</v>
      </c>
      <c r="J15" s="35">
        <v>5.3</v>
      </c>
      <c r="K15" s="34">
        <v>7503</v>
      </c>
      <c r="L15" s="31">
        <v>7.4</v>
      </c>
      <c r="M15" s="34">
        <v>65</v>
      </c>
      <c r="N15" s="31">
        <v>6.3</v>
      </c>
      <c r="P15" s="65"/>
    </row>
    <row r="16" spans="2:16" x14ac:dyDescent="0.2">
      <c r="B16" s="1" t="s">
        <v>21</v>
      </c>
      <c r="C16" s="3">
        <v>763</v>
      </c>
      <c r="D16" s="9">
        <v>3.2</v>
      </c>
      <c r="E16" s="10">
        <v>1910</v>
      </c>
      <c r="F16" s="11">
        <v>7.2</v>
      </c>
      <c r="G16" s="7">
        <v>802</v>
      </c>
      <c r="H16" s="11">
        <v>4.2</v>
      </c>
      <c r="I16" s="7">
        <v>1177</v>
      </c>
      <c r="J16" s="8">
        <v>5.9</v>
      </c>
      <c r="K16" s="7">
        <v>1964</v>
      </c>
      <c r="L16" s="9">
        <v>7.8</v>
      </c>
      <c r="M16" s="7">
        <v>274</v>
      </c>
      <c r="N16" s="9">
        <v>6</v>
      </c>
      <c r="P16" s="65"/>
    </row>
    <row r="17" spans="2:28" x14ac:dyDescent="0.2">
      <c r="B17" s="29" t="s">
        <v>22</v>
      </c>
      <c r="C17" s="30">
        <v>438</v>
      </c>
      <c r="D17" s="31">
        <v>3.4</v>
      </c>
      <c r="E17" s="32">
        <v>181</v>
      </c>
      <c r="F17" s="33">
        <v>8.3000000000000007</v>
      </c>
      <c r="G17" s="34">
        <v>32</v>
      </c>
      <c r="H17" s="33">
        <v>3.5</v>
      </c>
      <c r="I17" s="34">
        <v>125</v>
      </c>
      <c r="J17" s="35">
        <v>5.9</v>
      </c>
      <c r="K17" s="34">
        <v>492</v>
      </c>
      <c r="L17" s="31">
        <v>8.6999999999999993</v>
      </c>
      <c r="M17" s="34">
        <v>53</v>
      </c>
      <c r="N17" s="31">
        <v>8.3000000000000007</v>
      </c>
      <c r="P17" s="65"/>
    </row>
    <row r="18" spans="2:28" x14ac:dyDescent="0.2">
      <c r="B18" s="1" t="s">
        <v>23</v>
      </c>
      <c r="C18" s="3">
        <v>2526</v>
      </c>
      <c r="D18" s="9">
        <v>4.9000000000000004</v>
      </c>
      <c r="E18" s="10">
        <v>522</v>
      </c>
      <c r="F18" s="11">
        <v>9.4</v>
      </c>
      <c r="G18" s="7">
        <v>1055</v>
      </c>
      <c r="H18" s="11">
        <v>6.2</v>
      </c>
      <c r="I18" s="7">
        <v>629</v>
      </c>
      <c r="J18" s="8">
        <v>8.5</v>
      </c>
      <c r="K18" s="7">
        <v>4213</v>
      </c>
      <c r="L18" s="9">
        <v>10.3</v>
      </c>
      <c r="M18" s="7">
        <v>3920</v>
      </c>
      <c r="N18" s="9">
        <v>13.3</v>
      </c>
      <c r="P18" s="65"/>
    </row>
    <row r="19" spans="2:28" x14ac:dyDescent="0.2">
      <c r="B19" s="29" t="s">
        <v>24</v>
      </c>
      <c r="C19" s="30">
        <v>1287</v>
      </c>
      <c r="D19" s="31">
        <v>5.0999999999999996</v>
      </c>
      <c r="E19" s="32">
        <v>267</v>
      </c>
      <c r="F19" s="33">
        <v>8.9</v>
      </c>
      <c r="G19" s="34">
        <v>564</v>
      </c>
      <c r="H19" s="33">
        <v>6.1</v>
      </c>
      <c r="I19" s="34">
        <v>315</v>
      </c>
      <c r="J19" s="35">
        <v>7.7</v>
      </c>
      <c r="K19" s="34">
        <v>1998</v>
      </c>
      <c r="L19" s="31">
        <v>9.6999999999999993</v>
      </c>
      <c r="M19" s="34">
        <v>1181</v>
      </c>
      <c r="N19" s="31">
        <v>14.2</v>
      </c>
      <c r="P19" s="65"/>
    </row>
    <row r="20" spans="2:28" x14ac:dyDescent="0.2">
      <c r="B20" s="1" t="s">
        <v>25</v>
      </c>
      <c r="C20" s="14">
        <v>990</v>
      </c>
      <c r="D20" s="13">
        <v>3.3</v>
      </c>
      <c r="E20" s="15">
        <v>366</v>
      </c>
      <c r="F20" s="16">
        <v>6.7</v>
      </c>
      <c r="G20" s="17">
        <v>852</v>
      </c>
      <c r="H20" s="16">
        <v>3.4</v>
      </c>
      <c r="I20" s="17">
        <v>807</v>
      </c>
      <c r="J20" s="18">
        <v>5.0999999999999996</v>
      </c>
      <c r="K20" s="12">
        <v>2288</v>
      </c>
      <c r="L20" s="13">
        <v>6.8</v>
      </c>
      <c r="M20" s="12">
        <v>360</v>
      </c>
      <c r="N20" s="13">
        <v>6.3</v>
      </c>
      <c r="P20" s="65"/>
    </row>
    <row r="21" spans="2:28" x14ac:dyDescent="0.2">
      <c r="B21" s="29" t="s">
        <v>26</v>
      </c>
      <c r="C21" s="44">
        <v>1322</v>
      </c>
      <c r="D21" s="45">
        <v>4.7</v>
      </c>
      <c r="E21" s="46">
        <v>315</v>
      </c>
      <c r="F21" s="47">
        <v>9.5</v>
      </c>
      <c r="G21" s="48">
        <v>710</v>
      </c>
      <c r="H21" s="47">
        <v>6.3</v>
      </c>
      <c r="I21" s="48">
        <v>396</v>
      </c>
      <c r="J21" s="49">
        <v>7.6</v>
      </c>
      <c r="K21" s="48">
        <v>2080</v>
      </c>
      <c r="L21" s="45">
        <v>9.8000000000000007</v>
      </c>
      <c r="M21" s="48">
        <v>17</v>
      </c>
      <c r="N21" s="45">
        <v>7.6</v>
      </c>
      <c r="P21" s="65"/>
    </row>
    <row r="22" spans="2:28" x14ac:dyDescent="0.2">
      <c r="B22" s="50" t="s">
        <v>27</v>
      </c>
      <c r="C22" s="77">
        <f>SUM(C8:C9,C13,C18:C19,C21)</f>
        <v>8640</v>
      </c>
      <c r="D22" s="52">
        <v>5</v>
      </c>
      <c r="E22" s="77">
        <f>SUM(E8:E9,E13,E18:E19,E21)</f>
        <v>1787</v>
      </c>
      <c r="F22" s="52">
        <v>9</v>
      </c>
      <c r="G22" s="77">
        <f>SUM(G8:G9,G13,G18:G19,G21)</f>
        <v>4130</v>
      </c>
      <c r="H22" s="52">
        <v>6</v>
      </c>
      <c r="I22" s="77">
        <f>SUM(I8:I9,I13,I18:I19,I21)</f>
        <v>2760</v>
      </c>
      <c r="J22" s="55">
        <v>7.7</v>
      </c>
      <c r="K22" s="77">
        <f>SUM(K8:K9,K13,K18:K19,K21)</f>
        <v>13833</v>
      </c>
      <c r="L22" s="52">
        <v>9.8000000000000007</v>
      </c>
      <c r="M22" s="77">
        <f>SUM(M8:M9,M13,M18:M19,M21)</f>
        <v>8049</v>
      </c>
      <c r="N22" s="52">
        <v>12.8</v>
      </c>
      <c r="P22" s="65"/>
    </row>
    <row r="23" spans="2:28" x14ac:dyDescent="0.2">
      <c r="B23" s="1" t="s">
        <v>28</v>
      </c>
      <c r="C23" s="78">
        <f>SUM(C6:C7,C10:C12,C14:C17,C20)</f>
        <v>17194</v>
      </c>
      <c r="D23" s="22">
        <v>3.1</v>
      </c>
      <c r="E23" s="78">
        <f>SUM(E6:E7,E10:E12,E14:E17,E20)</f>
        <v>18012</v>
      </c>
      <c r="F23" s="22">
        <v>6.9</v>
      </c>
      <c r="G23" s="78">
        <f>SUM(G6:G7,G10:G12,G14:G17,G20)</f>
        <v>15520</v>
      </c>
      <c r="H23" s="22">
        <v>3.5</v>
      </c>
      <c r="I23" s="78">
        <f>SUM(I6:I7,I10:I12,I14:I17,I20)</f>
        <v>9542</v>
      </c>
      <c r="J23" s="25">
        <v>5.4</v>
      </c>
      <c r="K23" s="78">
        <f>SUM(K6:K7,K10:K12,K14:K17,K20)</f>
        <v>41386</v>
      </c>
      <c r="L23" s="22">
        <v>7.3</v>
      </c>
      <c r="M23" s="78">
        <f>SUM(M6:M7,M10:M12,M14:M17,M20)</f>
        <v>5916</v>
      </c>
      <c r="N23" s="22">
        <v>5.5</v>
      </c>
      <c r="P23" s="65"/>
    </row>
    <row r="24" spans="2:28" x14ac:dyDescent="0.2">
      <c r="B24" s="56" t="s">
        <v>29</v>
      </c>
      <c r="C24" s="79">
        <f>SUM(C6:C21)</f>
        <v>25834</v>
      </c>
      <c r="D24" s="58">
        <v>3.6</v>
      </c>
      <c r="E24" s="79">
        <f>SUM(E6:E21)</f>
        <v>19799</v>
      </c>
      <c r="F24" s="58">
        <v>7</v>
      </c>
      <c r="G24" s="79">
        <f>SUM(G6:G21)</f>
        <v>19650</v>
      </c>
      <c r="H24" s="58">
        <v>3.8</v>
      </c>
      <c r="I24" s="79">
        <f>SUM(I6:I21)</f>
        <v>12302</v>
      </c>
      <c r="J24" s="60">
        <v>5.9</v>
      </c>
      <c r="K24" s="79">
        <f>SUM(K6:K21)</f>
        <v>55219</v>
      </c>
      <c r="L24" s="58">
        <v>7.8</v>
      </c>
      <c r="M24" s="79">
        <f>SUM(M6:M21)</f>
        <v>13965</v>
      </c>
      <c r="N24" s="58">
        <v>9.6999999999999993</v>
      </c>
      <c r="P24" s="65"/>
    </row>
    <row r="25" spans="2:28" x14ac:dyDescent="0.2">
      <c r="B25" s="112" t="s">
        <v>49</v>
      </c>
      <c r="C25" s="112"/>
      <c r="D25" s="112"/>
      <c r="E25" s="112"/>
      <c r="F25" s="112"/>
      <c r="G25" s="112"/>
      <c r="H25" s="112"/>
      <c r="I25" s="112"/>
      <c r="J25" s="112"/>
      <c r="K25" s="112"/>
      <c r="L25" s="112"/>
      <c r="M25" s="112"/>
      <c r="N25" s="112"/>
    </row>
    <row r="26" spans="2:28" ht="93" customHeight="1" x14ac:dyDescent="0.2">
      <c r="B26" s="104" t="s">
        <v>30</v>
      </c>
      <c r="C26" s="104"/>
      <c r="D26" s="104"/>
      <c r="E26" s="104"/>
      <c r="F26" s="104"/>
      <c r="G26" s="104"/>
      <c r="H26" s="104"/>
      <c r="I26" s="104"/>
      <c r="J26" s="104"/>
      <c r="K26" s="104"/>
      <c r="L26" s="104"/>
      <c r="M26" s="104"/>
      <c r="N26" s="104"/>
      <c r="P26" s="72"/>
      <c r="Q26" s="72"/>
      <c r="R26" s="72"/>
      <c r="S26" s="72"/>
      <c r="T26" s="72"/>
      <c r="U26" s="72"/>
      <c r="V26" s="72"/>
      <c r="W26" s="72"/>
      <c r="X26" s="72"/>
      <c r="Y26" s="72"/>
      <c r="Z26" s="72"/>
      <c r="AA26" s="72"/>
      <c r="AB26" s="72"/>
    </row>
    <row r="27" spans="2:28" ht="121" customHeight="1" x14ac:dyDescent="0.2">
      <c r="B27" s="103" t="s">
        <v>79</v>
      </c>
      <c r="C27" s="103"/>
      <c r="D27" s="103"/>
      <c r="E27" s="103"/>
      <c r="F27" s="103"/>
      <c r="G27" s="103"/>
      <c r="H27" s="103"/>
      <c r="I27" s="103"/>
      <c r="J27" s="103"/>
      <c r="K27" s="103"/>
      <c r="L27" s="103"/>
      <c r="M27" s="103"/>
      <c r="N27" s="103"/>
      <c r="P27" s="72"/>
      <c r="Q27" s="72"/>
      <c r="R27" s="72"/>
      <c r="S27" s="72"/>
      <c r="T27" s="72"/>
      <c r="U27" s="72"/>
      <c r="V27" s="72"/>
      <c r="W27" s="72"/>
      <c r="X27" s="72"/>
      <c r="Y27" s="72"/>
      <c r="Z27" s="72"/>
      <c r="AA27" s="72"/>
    </row>
    <row r="28" spans="2:28" x14ac:dyDescent="0.2">
      <c r="B28" s="104" t="s">
        <v>74</v>
      </c>
      <c r="C28" s="104"/>
      <c r="D28" s="104"/>
      <c r="E28" s="104"/>
      <c r="F28" s="104"/>
      <c r="G28" s="104"/>
      <c r="H28" s="104"/>
      <c r="I28" s="104"/>
      <c r="J28" s="104"/>
      <c r="K28" s="104"/>
      <c r="L28" s="104"/>
      <c r="M28" s="104"/>
      <c r="N28" s="104"/>
      <c r="P28" s="72"/>
      <c r="Q28" s="72"/>
      <c r="R28" s="72"/>
      <c r="S28" s="72"/>
      <c r="T28" s="72"/>
      <c r="U28" s="72"/>
      <c r="V28" s="72"/>
      <c r="W28" s="72"/>
      <c r="X28" s="72"/>
      <c r="Y28" s="72"/>
      <c r="Z28" s="72"/>
      <c r="AA28" s="72"/>
    </row>
    <row r="29" spans="2:28" ht="14.75" customHeight="1" x14ac:dyDescent="0.2">
      <c r="B29" s="105" t="s">
        <v>32</v>
      </c>
      <c r="C29" s="105"/>
      <c r="D29" s="105"/>
      <c r="E29" s="105"/>
      <c r="F29" s="105"/>
      <c r="G29" s="105"/>
      <c r="H29" s="105"/>
      <c r="I29" s="105"/>
      <c r="J29" s="105"/>
      <c r="K29" s="105"/>
      <c r="L29" s="105"/>
      <c r="M29" s="105"/>
      <c r="N29" s="105"/>
      <c r="P29" s="72"/>
      <c r="Q29" s="72"/>
      <c r="R29" s="72"/>
      <c r="S29" s="72"/>
      <c r="T29" s="72"/>
      <c r="U29" s="72"/>
      <c r="V29" s="72"/>
      <c r="W29" s="72"/>
      <c r="X29" s="72"/>
      <c r="Y29" s="72"/>
      <c r="Z29" s="72"/>
      <c r="AA29" s="72"/>
    </row>
    <row r="30" spans="2:28" ht="14.75" customHeight="1" x14ac:dyDescent="0.2">
      <c r="B30" s="104" t="s">
        <v>33</v>
      </c>
      <c r="C30" s="104"/>
      <c r="D30" s="104"/>
      <c r="E30" s="104"/>
      <c r="F30" s="104"/>
      <c r="G30" s="104"/>
      <c r="H30" s="104"/>
      <c r="I30" s="104"/>
      <c r="J30" s="104"/>
      <c r="K30" s="104"/>
      <c r="L30" s="104"/>
      <c r="M30" s="104"/>
      <c r="N30" s="104"/>
      <c r="P30" s="72"/>
      <c r="Q30" s="72"/>
      <c r="R30" s="72"/>
      <c r="S30" s="72"/>
      <c r="T30" s="72"/>
      <c r="U30" s="72"/>
      <c r="V30" s="72"/>
      <c r="W30" s="72"/>
      <c r="X30" s="72"/>
      <c r="Y30" s="72"/>
      <c r="Z30" s="72"/>
      <c r="AA30" s="72"/>
    </row>
    <row r="31" spans="2:28" ht="14.75" customHeight="1" x14ac:dyDescent="0.2">
      <c r="B31" s="105" t="s">
        <v>34</v>
      </c>
      <c r="C31" s="105"/>
      <c r="D31" s="105"/>
      <c r="E31" s="105"/>
      <c r="F31" s="105"/>
      <c r="G31" s="105"/>
      <c r="H31" s="105"/>
      <c r="I31" s="105"/>
      <c r="J31" s="105"/>
      <c r="K31" s="105"/>
      <c r="L31" s="105"/>
      <c r="M31" s="105"/>
      <c r="N31" s="105"/>
      <c r="P31" s="72"/>
      <c r="Q31" s="72"/>
      <c r="R31" s="72"/>
      <c r="S31" s="72"/>
      <c r="T31" s="72"/>
      <c r="U31" s="72"/>
      <c r="V31" s="72"/>
      <c r="W31" s="72"/>
      <c r="X31" s="72"/>
      <c r="Y31" s="72"/>
      <c r="Z31" s="72"/>
      <c r="AA31" s="72"/>
    </row>
    <row r="32" spans="2:28" x14ac:dyDescent="0.2">
      <c r="B32" s="104" t="s">
        <v>35</v>
      </c>
      <c r="C32" s="104"/>
      <c r="D32" s="104"/>
      <c r="E32" s="104"/>
      <c r="F32" s="104"/>
      <c r="G32" s="104"/>
      <c r="H32" s="104"/>
      <c r="I32" s="104"/>
      <c r="J32" s="104"/>
      <c r="K32" s="104"/>
      <c r="L32" s="104"/>
      <c r="M32" s="104"/>
      <c r="N32" s="104"/>
      <c r="P32" s="72"/>
      <c r="Q32" s="72"/>
      <c r="R32" s="72"/>
      <c r="S32" s="72"/>
      <c r="T32" s="72"/>
      <c r="U32" s="72"/>
      <c r="V32" s="72"/>
      <c r="W32" s="72"/>
      <c r="X32" s="72"/>
      <c r="Y32" s="72"/>
      <c r="Z32" s="72"/>
      <c r="AA32" s="72"/>
    </row>
    <row r="33" spans="2:27" ht="14.75" customHeight="1" x14ac:dyDescent="0.2">
      <c r="B33" s="105" t="s">
        <v>36</v>
      </c>
      <c r="C33" s="105"/>
      <c r="D33" s="105"/>
      <c r="E33" s="105"/>
      <c r="F33" s="105"/>
      <c r="G33" s="105"/>
      <c r="H33" s="105"/>
      <c r="I33" s="105"/>
      <c r="J33" s="105"/>
      <c r="K33" s="105"/>
      <c r="L33" s="105"/>
      <c r="M33" s="105"/>
      <c r="N33" s="105"/>
      <c r="P33" s="72"/>
      <c r="Q33" s="72"/>
      <c r="R33" s="72"/>
      <c r="S33" s="72"/>
      <c r="T33" s="72"/>
      <c r="U33" s="72"/>
      <c r="V33" s="72"/>
      <c r="W33" s="72"/>
      <c r="X33" s="72"/>
      <c r="Y33" s="72"/>
      <c r="Z33" s="72"/>
      <c r="AA33" s="72"/>
    </row>
    <row r="34" spans="2:27" ht="14.75" customHeight="1" x14ac:dyDescent="0.2">
      <c r="B34" s="104" t="s">
        <v>44</v>
      </c>
      <c r="C34" s="104"/>
      <c r="D34" s="104"/>
      <c r="E34" s="104"/>
      <c r="F34" s="104"/>
      <c r="G34" s="104"/>
      <c r="H34" s="104"/>
      <c r="I34" s="104"/>
      <c r="J34" s="104"/>
      <c r="K34" s="104"/>
      <c r="L34" s="104"/>
      <c r="M34" s="104"/>
      <c r="N34" s="104"/>
      <c r="P34" s="72"/>
      <c r="Q34" s="72"/>
      <c r="R34" s="72"/>
      <c r="S34" s="72"/>
      <c r="T34" s="72"/>
      <c r="U34" s="72"/>
      <c r="V34" s="72"/>
      <c r="W34" s="72"/>
      <c r="X34" s="72"/>
      <c r="Y34" s="72"/>
      <c r="Z34" s="72"/>
      <c r="AA34" s="72"/>
    </row>
    <row r="35" spans="2:27" ht="14.75" customHeight="1" x14ac:dyDescent="0.2">
      <c r="B35" s="105" t="s">
        <v>38</v>
      </c>
      <c r="C35" s="105"/>
      <c r="D35" s="105"/>
      <c r="E35" s="105"/>
      <c r="F35" s="105"/>
      <c r="G35" s="105"/>
      <c r="H35" s="105"/>
      <c r="I35" s="105"/>
      <c r="J35" s="105"/>
      <c r="K35" s="105"/>
      <c r="L35" s="105"/>
      <c r="M35" s="105"/>
      <c r="N35" s="105"/>
      <c r="P35" s="72"/>
      <c r="Q35" s="72"/>
      <c r="R35" s="72"/>
      <c r="S35" s="72"/>
      <c r="T35" s="72"/>
      <c r="U35" s="72"/>
      <c r="V35" s="72"/>
      <c r="W35" s="72"/>
      <c r="X35" s="72"/>
      <c r="Y35" s="72"/>
      <c r="Z35" s="72"/>
      <c r="AA35" s="72"/>
    </row>
    <row r="36" spans="2:27" x14ac:dyDescent="0.2">
      <c r="B36" s="104" t="s">
        <v>39</v>
      </c>
      <c r="C36" s="104"/>
      <c r="D36" s="104"/>
      <c r="E36" s="104"/>
      <c r="F36" s="104"/>
      <c r="G36" s="104"/>
      <c r="H36" s="104"/>
      <c r="I36" s="104"/>
      <c r="J36" s="104"/>
      <c r="K36" s="104"/>
      <c r="L36" s="104"/>
      <c r="M36" s="104"/>
      <c r="N36" s="104"/>
      <c r="P36" s="72"/>
      <c r="Q36" s="72"/>
      <c r="R36" s="72"/>
      <c r="S36" s="72"/>
      <c r="T36" s="72"/>
      <c r="U36" s="72"/>
      <c r="V36" s="72"/>
      <c r="W36" s="72"/>
      <c r="X36" s="72"/>
      <c r="Y36" s="72"/>
      <c r="Z36" s="72"/>
      <c r="AA36" s="72"/>
    </row>
    <row r="37" spans="2:27" ht="14.75" customHeight="1" x14ac:dyDescent="0.2">
      <c r="B37" s="105" t="s">
        <v>40</v>
      </c>
      <c r="C37" s="105"/>
      <c r="D37" s="105"/>
      <c r="E37" s="105"/>
      <c r="F37" s="105"/>
      <c r="G37" s="105"/>
      <c r="H37" s="105"/>
      <c r="I37" s="105"/>
      <c r="J37" s="105"/>
      <c r="K37" s="105"/>
      <c r="L37" s="105"/>
      <c r="M37" s="105"/>
      <c r="N37" s="105"/>
      <c r="P37" s="72"/>
      <c r="Q37" s="72"/>
      <c r="R37" s="72"/>
      <c r="S37" s="72"/>
      <c r="T37" s="72"/>
      <c r="U37" s="72"/>
      <c r="V37" s="72"/>
      <c r="W37" s="72"/>
      <c r="X37" s="72"/>
      <c r="Y37" s="72"/>
      <c r="Z37" s="72"/>
      <c r="AA37" s="72"/>
    </row>
    <row r="38" spans="2:27" x14ac:dyDescent="0.2">
      <c r="B38" s="104" t="s">
        <v>41</v>
      </c>
      <c r="C38" s="104"/>
      <c r="D38" s="104"/>
      <c r="E38" s="104"/>
      <c r="F38" s="104"/>
      <c r="G38" s="104"/>
      <c r="H38" s="104"/>
      <c r="I38" s="104"/>
      <c r="J38" s="104"/>
      <c r="K38" s="104"/>
      <c r="L38" s="104"/>
      <c r="M38" s="104"/>
      <c r="N38" s="104"/>
      <c r="P38" s="72"/>
      <c r="Q38" s="72"/>
      <c r="R38" s="72"/>
      <c r="S38" s="72"/>
      <c r="T38" s="72"/>
      <c r="U38" s="72"/>
      <c r="V38" s="72"/>
      <c r="W38" s="72"/>
      <c r="X38" s="72"/>
      <c r="Y38" s="72"/>
      <c r="Z38" s="72"/>
      <c r="AA38" s="72"/>
    </row>
    <row r="39" spans="2:27" ht="14.75" customHeight="1" x14ac:dyDescent="0.2">
      <c r="B39" s="102" t="s">
        <v>50</v>
      </c>
      <c r="C39" s="102"/>
      <c r="D39" s="102"/>
      <c r="E39" s="102"/>
      <c r="F39" s="102"/>
      <c r="G39" s="102"/>
      <c r="H39" s="102"/>
      <c r="I39" s="102"/>
      <c r="J39" s="102"/>
      <c r="K39" s="102"/>
      <c r="L39" s="102"/>
      <c r="M39" s="102"/>
      <c r="N39" s="102"/>
      <c r="P39" s="72"/>
      <c r="Q39" s="72"/>
      <c r="R39" s="72"/>
      <c r="S39" s="72"/>
      <c r="T39" s="72"/>
      <c r="U39" s="72"/>
      <c r="V39" s="72"/>
      <c r="W39" s="72"/>
      <c r="X39" s="72"/>
      <c r="Y39" s="72"/>
      <c r="Z39" s="72"/>
      <c r="AA39" s="72"/>
    </row>
    <row r="40" spans="2:27" ht="17.25" customHeight="1" x14ac:dyDescent="0.2">
      <c r="B40" s="103" t="s">
        <v>51</v>
      </c>
      <c r="C40" s="103"/>
      <c r="D40" s="103"/>
      <c r="E40" s="103"/>
      <c r="F40" s="103"/>
      <c r="G40" s="103"/>
      <c r="H40" s="103"/>
      <c r="I40" s="103"/>
      <c r="J40" s="103"/>
      <c r="K40" s="103"/>
      <c r="L40" s="103"/>
      <c r="M40" s="103"/>
      <c r="N40" s="103"/>
      <c r="P40" s="72"/>
      <c r="Q40" s="72"/>
      <c r="R40" s="72"/>
      <c r="S40" s="72"/>
      <c r="T40" s="72"/>
      <c r="U40" s="72"/>
      <c r="V40" s="72"/>
      <c r="W40" s="72"/>
      <c r="X40" s="72"/>
      <c r="Y40" s="72"/>
      <c r="Z40" s="72"/>
      <c r="AA40" s="72"/>
    </row>
    <row r="41" spans="2:27" ht="29" customHeight="1" x14ac:dyDescent="0.2">
      <c r="B41" s="103" t="s">
        <v>75</v>
      </c>
      <c r="C41" s="103"/>
      <c r="D41" s="103"/>
      <c r="E41" s="103"/>
      <c r="F41" s="103"/>
      <c r="G41" s="103"/>
      <c r="H41" s="103"/>
      <c r="I41" s="103"/>
      <c r="J41" s="103"/>
      <c r="K41" s="103"/>
      <c r="L41" s="103"/>
      <c r="M41" s="103"/>
      <c r="N41" s="103"/>
      <c r="P41" s="72"/>
      <c r="Q41" s="72"/>
      <c r="R41" s="72"/>
      <c r="S41" s="72"/>
      <c r="T41" s="72"/>
      <c r="U41" s="72"/>
      <c r="V41" s="72"/>
      <c r="W41" s="72"/>
      <c r="X41" s="72"/>
      <c r="Y41" s="72"/>
      <c r="Z41" s="72"/>
      <c r="AA41" s="72"/>
    </row>
    <row r="42" spans="2:27" x14ac:dyDescent="0.2">
      <c r="P42" s="72"/>
      <c r="Q42" s="72"/>
      <c r="R42" s="72"/>
      <c r="S42" s="72"/>
      <c r="T42" s="72"/>
      <c r="U42" s="72"/>
      <c r="V42" s="72"/>
      <c r="W42" s="72"/>
      <c r="X42" s="72"/>
      <c r="Y42" s="72"/>
      <c r="Z42" s="72"/>
      <c r="AA42" s="72"/>
    </row>
    <row r="43" spans="2:27" x14ac:dyDescent="0.2">
      <c r="P43" s="72"/>
      <c r="Q43" s="72"/>
      <c r="R43" s="72"/>
      <c r="S43" s="72"/>
      <c r="T43" s="72"/>
      <c r="U43" s="72"/>
      <c r="V43" s="72"/>
      <c r="W43" s="72"/>
      <c r="X43" s="72"/>
      <c r="Y43" s="72"/>
      <c r="Z43" s="72"/>
      <c r="AA43" s="72"/>
    </row>
    <row r="44" spans="2:27" x14ac:dyDescent="0.2">
      <c r="P44" s="72"/>
      <c r="Q44" s="72"/>
      <c r="R44" s="72"/>
      <c r="S44" s="72"/>
      <c r="T44" s="72"/>
      <c r="U44" s="72"/>
      <c r="V44" s="72"/>
      <c r="W44" s="72"/>
      <c r="X44" s="72"/>
      <c r="Y44" s="72"/>
      <c r="Z44" s="72"/>
      <c r="AA44" s="72"/>
    </row>
    <row r="45" spans="2:27" x14ac:dyDescent="0.2">
      <c r="P45" s="65"/>
      <c r="Q45" s="65"/>
      <c r="R45" s="65"/>
      <c r="S45" s="65"/>
      <c r="T45" s="65"/>
      <c r="U45" s="65"/>
      <c r="V45" s="65"/>
      <c r="W45" s="65"/>
      <c r="X45" s="65"/>
      <c r="Y45" s="65"/>
      <c r="Z45" s="65"/>
      <c r="AA45" s="65"/>
    </row>
    <row r="46" spans="2:27" x14ac:dyDescent="0.2">
      <c r="P46" s="65"/>
      <c r="Q46" s="65"/>
      <c r="R46" s="65"/>
      <c r="S46" s="65"/>
      <c r="T46" s="65"/>
      <c r="U46" s="65"/>
      <c r="V46" s="65"/>
      <c r="W46" s="65"/>
      <c r="X46" s="65"/>
      <c r="Y46" s="65"/>
      <c r="Z46" s="65"/>
      <c r="AA46" s="65"/>
    </row>
    <row r="47" spans="2:27" x14ac:dyDescent="0.2">
      <c r="P47" s="65"/>
      <c r="Q47" s="65"/>
      <c r="R47" s="65"/>
      <c r="S47" s="65"/>
      <c r="T47" s="65"/>
      <c r="U47" s="65"/>
      <c r="V47" s="65"/>
      <c r="W47" s="65"/>
      <c r="X47" s="65"/>
      <c r="Y47" s="65"/>
      <c r="Z47" s="65"/>
      <c r="AA47" s="65"/>
    </row>
    <row r="48" spans="2:27" x14ac:dyDescent="0.2">
      <c r="P48" s="65"/>
      <c r="Q48" s="65"/>
      <c r="R48" s="65"/>
      <c r="S48" s="65"/>
      <c r="T48" s="65"/>
      <c r="U48" s="65"/>
      <c r="V48" s="65"/>
      <c r="W48" s="65"/>
      <c r="X48" s="65"/>
      <c r="Y48" s="65"/>
      <c r="Z48" s="65"/>
      <c r="AA48" s="65"/>
    </row>
    <row r="49" spans="16:27" x14ac:dyDescent="0.2">
      <c r="P49" s="65"/>
      <c r="Q49" s="65"/>
      <c r="R49" s="65"/>
      <c r="S49" s="65"/>
      <c r="T49" s="65"/>
      <c r="U49" s="65"/>
      <c r="V49" s="65"/>
      <c r="W49" s="65"/>
      <c r="X49" s="65"/>
      <c r="Y49" s="65"/>
      <c r="Z49" s="65"/>
      <c r="AA49" s="65"/>
    </row>
    <row r="50" spans="16:27" x14ac:dyDescent="0.2">
      <c r="P50" s="65"/>
      <c r="Q50" s="65"/>
      <c r="R50" s="65"/>
      <c r="S50" s="65"/>
      <c r="T50" s="65"/>
      <c r="U50" s="65"/>
      <c r="V50" s="65"/>
      <c r="W50" s="65"/>
      <c r="X50" s="65"/>
      <c r="Y50" s="65"/>
      <c r="Z50" s="65"/>
      <c r="AA50" s="65"/>
    </row>
    <row r="51" spans="16:27" x14ac:dyDescent="0.2">
      <c r="P51" s="65"/>
      <c r="Q51" s="65"/>
      <c r="R51" s="65"/>
      <c r="S51" s="65"/>
      <c r="T51" s="65"/>
      <c r="U51" s="65"/>
      <c r="V51" s="65"/>
      <c r="W51" s="65"/>
      <c r="X51" s="65"/>
      <c r="Y51" s="65"/>
      <c r="Z51" s="65"/>
      <c r="AA51" s="65"/>
    </row>
    <row r="52" spans="16:27" x14ac:dyDescent="0.2">
      <c r="P52" s="65"/>
      <c r="Q52" s="65"/>
      <c r="R52" s="65"/>
      <c r="S52" s="65"/>
      <c r="T52" s="65"/>
      <c r="U52" s="65"/>
      <c r="V52" s="65"/>
      <c r="W52" s="65"/>
      <c r="X52" s="65"/>
      <c r="Y52" s="65"/>
      <c r="Z52" s="65"/>
      <c r="AA52" s="65"/>
    </row>
    <row r="53" spans="16:27" x14ac:dyDescent="0.2">
      <c r="P53" s="65"/>
      <c r="Q53" s="65"/>
      <c r="R53" s="65"/>
      <c r="S53" s="65"/>
      <c r="T53" s="65"/>
      <c r="U53" s="65"/>
      <c r="V53" s="65"/>
      <c r="W53" s="65"/>
      <c r="X53" s="65"/>
      <c r="Y53" s="65"/>
      <c r="Z53" s="65"/>
      <c r="AA53" s="65"/>
    </row>
    <row r="54" spans="16:27" x14ac:dyDescent="0.2">
      <c r="P54" s="65"/>
      <c r="Q54" s="65"/>
      <c r="R54" s="65"/>
      <c r="S54" s="65"/>
      <c r="T54" s="65"/>
      <c r="U54" s="65"/>
      <c r="V54" s="65"/>
      <c r="W54" s="65"/>
      <c r="X54" s="65"/>
      <c r="Y54" s="65"/>
      <c r="Z54" s="65"/>
      <c r="AA54" s="65"/>
    </row>
    <row r="55" spans="16:27" x14ac:dyDescent="0.2">
      <c r="P55" s="65"/>
      <c r="Q55" s="65"/>
      <c r="R55" s="65"/>
      <c r="S55" s="65"/>
      <c r="T55" s="65"/>
      <c r="U55" s="65"/>
      <c r="V55" s="65"/>
      <c r="W55" s="65"/>
      <c r="X55" s="65"/>
      <c r="Y55" s="65"/>
      <c r="Z55" s="65"/>
      <c r="AA55" s="65"/>
    </row>
    <row r="56" spans="16:27" x14ac:dyDescent="0.2">
      <c r="P56" s="65"/>
      <c r="Q56" s="65"/>
      <c r="R56" s="65"/>
      <c r="S56" s="65"/>
      <c r="T56" s="65"/>
      <c r="U56" s="65"/>
      <c r="V56" s="65"/>
      <c r="W56" s="65"/>
      <c r="X56" s="65"/>
      <c r="Y56" s="65"/>
      <c r="Z56" s="65"/>
      <c r="AA56" s="65"/>
    </row>
    <row r="57" spans="16:27" x14ac:dyDescent="0.2">
      <c r="P57" s="65"/>
      <c r="Q57" s="65"/>
      <c r="R57" s="65"/>
      <c r="S57" s="65"/>
      <c r="T57" s="65"/>
      <c r="U57" s="65"/>
      <c r="V57" s="65"/>
      <c r="W57" s="65"/>
      <c r="X57" s="65"/>
      <c r="Y57" s="65"/>
      <c r="Z57" s="65"/>
      <c r="AA57" s="65"/>
    </row>
    <row r="58" spans="16:27" x14ac:dyDescent="0.2">
      <c r="P58" s="65"/>
      <c r="Q58" s="65"/>
      <c r="R58" s="65"/>
      <c r="S58" s="65"/>
      <c r="T58" s="65"/>
      <c r="U58" s="65"/>
      <c r="V58" s="65"/>
      <c r="W58" s="65"/>
      <c r="X58" s="65"/>
      <c r="Y58" s="65"/>
      <c r="Z58" s="65"/>
      <c r="AA58" s="65"/>
    </row>
    <row r="59" spans="16:27" x14ac:dyDescent="0.2">
      <c r="P59" s="65"/>
      <c r="Q59" s="65"/>
      <c r="R59" s="65"/>
      <c r="S59" s="65"/>
      <c r="T59" s="65"/>
      <c r="U59" s="65"/>
      <c r="V59" s="65"/>
      <c r="W59" s="65"/>
      <c r="X59" s="65"/>
      <c r="Y59" s="65"/>
      <c r="Z59" s="65"/>
      <c r="AA59" s="65"/>
    </row>
    <row r="60" spans="16:27" x14ac:dyDescent="0.2">
      <c r="P60" s="65"/>
      <c r="Q60" s="65"/>
      <c r="R60" s="65"/>
      <c r="S60" s="65"/>
      <c r="T60" s="65"/>
      <c r="U60" s="65"/>
      <c r="V60" s="65"/>
      <c r="W60" s="65"/>
      <c r="X60" s="65"/>
      <c r="Y60" s="65"/>
      <c r="Z60" s="65"/>
      <c r="AA60" s="65"/>
    </row>
    <row r="61" spans="16:27" x14ac:dyDescent="0.2">
      <c r="P61" s="65"/>
      <c r="Q61" s="65"/>
      <c r="R61" s="65"/>
      <c r="S61" s="65"/>
      <c r="T61" s="65"/>
      <c r="U61" s="65"/>
      <c r="V61" s="65"/>
      <c r="W61" s="65"/>
      <c r="X61" s="65"/>
      <c r="Y61" s="65"/>
      <c r="Z61" s="65"/>
      <c r="AA61" s="65"/>
    </row>
    <row r="62" spans="16:27" x14ac:dyDescent="0.2">
      <c r="P62" s="65"/>
      <c r="Q62" s="65"/>
      <c r="R62" s="65"/>
      <c r="S62" s="65"/>
      <c r="T62" s="65"/>
      <c r="U62" s="65"/>
      <c r="V62" s="65"/>
      <c r="W62" s="65"/>
      <c r="X62" s="65"/>
      <c r="Y62" s="65"/>
      <c r="Z62" s="65"/>
      <c r="AA62" s="65"/>
    </row>
    <row r="63" spans="16:27" x14ac:dyDescent="0.2">
      <c r="P63" s="65"/>
      <c r="Q63" s="65"/>
      <c r="R63" s="65"/>
      <c r="S63" s="65"/>
      <c r="T63" s="65"/>
      <c r="U63" s="65"/>
      <c r="V63" s="65"/>
      <c r="W63" s="65"/>
      <c r="X63" s="65"/>
      <c r="Y63" s="65"/>
      <c r="Z63" s="65"/>
      <c r="AA63" s="65"/>
    </row>
    <row r="64" spans="16:27" x14ac:dyDescent="0.2">
      <c r="P64" s="65"/>
      <c r="Q64" s="65"/>
      <c r="R64" s="65"/>
      <c r="S64" s="65"/>
      <c r="T64" s="65"/>
      <c r="U64" s="65"/>
      <c r="V64" s="65"/>
      <c r="W64" s="65"/>
      <c r="X64" s="65"/>
      <c r="Y64" s="65"/>
      <c r="Z64" s="65"/>
      <c r="AA64" s="65"/>
    </row>
    <row r="65" spans="16:27" x14ac:dyDescent="0.2">
      <c r="P65" s="65"/>
      <c r="Q65" s="65"/>
      <c r="R65" s="65"/>
      <c r="S65" s="65"/>
      <c r="T65" s="65"/>
      <c r="U65" s="65"/>
      <c r="V65" s="65"/>
      <c r="W65" s="65"/>
      <c r="X65" s="65"/>
      <c r="Y65" s="65"/>
      <c r="Z65" s="65"/>
      <c r="AA65" s="65"/>
    </row>
    <row r="66" spans="16:27" x14ac:dyDescent="0.2">
      <c r="P66" s="65"/>
      <c r="Q66" s="65"/>
      <c r="R66" s="65"/>
      <c r="S66" s="65"/>
      <c r="T66" s="65"/>
      <c r="U66" s="65"/>
      <c r="V66" s="65"/>
      <c r="W66" s="65"/>
      <c r="X66" s="65"/>
      <c r="Y66" s="65"/>
      <c r="Z66" s="65"/>
      <c r="AA66" s="65"/>
    </row>
    <row r="67" spans="16:27" x14ac:dyDescent="0.2">
      <c r="P67" s="65"/>
      <c r="Q67" s="65"/>
      <c r="R67" s="65"/>
      <c r="S67" s="65"/>
      <c r="T67" s="65"/>
      <c r="U67" s="65"/>
      <c r="V67" s="65"/>
      <c r="W67" s="65"/>
      <c r="X67" s="65"/>
      <c r="Y67" s="65"/>
      <c r="Z67" s="65"/>
      <c r="AA67" s="65"/>
    </row>
    <row r="68" spans="16:27" x14ac:dyDescent="0.2">
      <c r="P68" s="65"/>
      <c r="Q68" s="65"/>
      <c r="R68" s="65"/>
      <c r="S68" s="65"/>
      <c r="T68" s="65"/>
      <c r="U68" s="65"/>
      <c r="V68" s="65"/>
      <c r="W68" s="65"/>
      <c r="X68" s="65"/>
      <c r="Y68" s="65"/>
      <c r="Z68" s="65"/>
      <c r="AA68" s="65"/>
    </row>
    <row r="69" spans="16:27" x14ac:dyDescent="0.2">
      <c r="P69" s="65"/>
      <c r="Q69" s="65"/>
      <c r="R69" s="65"/>
      <c r="S69" s="65"/>
      <c r="T69" s="65"/>
      <c r="U69" s="65"/>
      <c r="V69" s="65"/>
      <c r="W69" s="65"/>
      <c r="X69" s="65"/>
      <c r="Y69" s="65"/>
      <c r="Z69" s="65"/>
      <c r="AA69" s="65"/>
    </row>
    <row r="70" spans="16:27" x14ac:dyDescent="0.2">
      <c r="P70" s="65"/>
      <c r="Q70" s="65"/>
      <c r="R70" s="65"/>
      <c r="S70" s="65"/>
      <c r="T70" s="65"/>
      <c r="U70" s="65"/>
      <c r="V70" s="65"/>
      <c r="W70" s="65"/>
      <c r="X70" s="65"/>
      <c r="Y70" s="65"/>
      <c r="Z70" s="65"/>
      <c r="AA70" s="65"/>
    </row>
    <row r="71" spans="16:27" x14ac:dyDescent="0.2">
      <c r="P71" s="65"/>
      <c r="Q71" s="65"/>
      <c r="R71" s="65"/>
      <c r="S71" s="65"/>
      <c r="T71" s="65"/>
      <c r="U71" s="65"/>
      <c r="V71" s="65"/>
      <c r="W71" s="65"/>
      <c r="X71" s="65"/>
      <c r="Y71" s="65"/>
      <c r="Z71" s="65"/>
      <c r="AA71" s="65"/>
    </row>
    <row r="72" spans="16:27" x14ac:dyDescent="0.2">
      <c r="P72" s="65"/>
      <c r="Q72" s="65"/>
      <c r="R72" s="65"/>
      <c r="S72" s="65"/>
      <c r="T72" s="65"/>
      <c r="U72" s="65"/>
      <c r="V72" s="65"/>
      <c r="W72" s="65"/>
      <c r="X72" s="65"/>
      <c r="Y72" s="65"/>
      <c r="Z72" s="65"/>
      <c r="AA72" s="65"/>
    </row>
    <row r="73" spans="16:27" x14ac:dyDescent="0.2">
      <c r="P73" s="65"/>
      <c r="Q73" s="65"/>
      <c r="R73" s="65"/>
      <c r="S73" s="65"/>
      <c r="T73" s="65"/>
      <c r="U73" s="65"/>
      <c r="V73" s="65"/>
      <c r="W73" s="65"/>
      <c r="X73" s="65"/>
      <c r="Y73" s="65"/>
      <c r="Z73" s="65"/>
      <c r="AA73" s="65"/>
    </row>
    <row r="74" spans="16:27" x14ac:dyDescent="0.2">
      <c r="P74" s="65"/>
      <c r="Q74" s="65"/>
      <c r="R74" s="65"/>
      <c r="S74" s="65"/>
      <c r="T74" s="65"/>
      <c r="U74" s="65"/>
      <c r="V74" s="65"/>
      <c r="W74" s="65"/>
      <c r="X74" s="65"/>
      <c r="Y74" s="65"/>
      <c r="Z74" s="65"/>
      <c r="AA74" s="65"/>
    </row>
    <row r="75" spans="16:27" x14ac:dyDescent="0.2">
      <c r="P75" s="65"/>
      <c r="Q75" s="65"/>
      <c r="R75" s="65"/>
      <c r="S75" s="65"/>
      <c r="T75" s="65"/>
      <c r="U75" s="65"/>
      <c r="V75" s="65"/>
      <c r="W75" s="65"/>
      <c r="X75" s="65"/>
      <c r="Y75" s="65"/>
      <c r="Z75" s="65"/>
      <c r="AA75" s="65"/>
    </row>
    <row r="76" spans="16:27" x14ac:dyDescent="0.2">
      <c r="P76" s="65"/>
      <c r="Q76" s="65"/>
      <c r="R76" s="65"/>
      <c r="S76" s="65"/>
      <c r="T76" s="65"/>
      <c r="U76" s="65"/>
      <c r="V76" s="65"/>
      <c r="W76" s="65"/>
      <c r="X76" s="65"/>
      <c r="Y76" s="65"/>
      <c r="Z76" s="65"/>
      <c r="AA76" s="65"/>
    </row>
    <row r="77" spans="16:27" x14ac:dyDescent="0.2">
      <c r="P77" s="65"/>
      <c r="Q77" s="65"/>
      <c r="R77" s="65"/>
      <c r="S77" s="65"/>
      <c r="T77" s="65"/>
      <c r="U77" s="65"/>
      <c r="V77" s="65"/>
      <c r="W77" s="65"/>
      <c r="X77" s="65"/>
      <c r="Y77" s="65"/>
      <c r="Z77" s="65"/>
      <c r="AA77" s="65"/>
    </row>
    <row r="78" spans="16:27" x14ac:dyDescent="0.2">
      <c r="P78" s="65"/>
      <c r="Q78" s="65"/>
      <c r="R78" s="65"/>
      <c r="S78" s="65"/>
      <c r="T78" s="65"/>
      <c r="U78" s="65"/>
      <c r="V78" s="65"/>
      <c r="W78" s="65"/>
      <c r="X78" s="65"/>
      <c r="Y78" s="65"/>
      <c r="Z78" s="65"/>
      <c r="AA78" s="65"/>
    </row>
    <row r="79" spans="16:27" x14ac:dyDescent="0.2">
      <c r="P79" s="65"/>
      <c r="Q79" s="65"/>
      <c r="R79" s="65"/>
      <c r="S79" s="65"/>
      <c r="T79" s="65"/>
      <c r="U79" s="65"/>
      <c r="V79" s="65"/>
      <c r="W79" s="65"/>
      <c r="X79" s="65"/>
      <c r="Y79" s="65"/>
      <c r="Z79" s="65"/>
      <c r="AA79" s="65"/>
    </row>
    <row r="80" spans="16:27" x14ac:dyDescent="0.2">
      <c r="P80" s="65"/>
      <c r="Q80" s="65"/>
      <c r="R80" s="65"/>
      <c r="S80" s="65"/>
      <c r="T80" s="65"/>
      <c r="U80" s="65"/>
      <c r="V80" s="65"/>
      <c r="W80" s="65"/>
      <c r="X80" s="65"/>
      <c r="Y80" s="65"/>
      <c r="Z80" s="65"/>
      <c r="AA80" s="65"/>
    </row>
    <row r="81" spans="16:27" x14ac:dyDescent="0.2">
      <c r="P81" s="65"/>
      <c r="Q81" s="65"/>
      <c r="R81" s="65"/>
      <c r="S81" s="65"/>
      <c r="T81" s="65"/>
      <c r="U81" s="65"/>
      <c r="V81" s="65"/>
      <c r="W81" s="65"/>
      <c r="X81" s="65"/>
      <c r="Y81" s="65"/>
      <c r="Z81" s="65"/>
      <c r="AA81" s="65"/>
    </row>
    <row r="82" spans="16:27" x14ac:dyDescent="0.2">
      <c r="P82" s="65"/>
      <c r="Q82" s="65"/>
      <c r="R82" s="65"/>
      <c r="S82" s="65"/>
      <c r="T82" s="65"/>
      <c r="U82" s="65"/>
      <c r="V82" s="65"/>
      <c r="W82" s="65"/>
      <c r="X82" s="65"/>
      <c r="Y82" s="65"/>
      <c r="Z82" s="65"/>
      <c r="AA82" s="65"/>
    </row>
    <row r="83" spans="16:27" x14ac:dyDescent="0.2">
      <c r="P83" s="65"/>
      <c r="Q83" s="65"/>
      <c r="R83" s="65"/>
      <c r="S83" s="65"/>
      <c r="T83" s="65"/>
      <c r="U83" s="65"/>
      <c r="V83" s="65"/>
      <c r="W83" s="65"/>
      <c r="X83" s="65"/>
      <c r="Y83" s="65"/>
      <c r="Z83" s="65"/>
      <c r="AA83" s="65"/>
    </row>
    <row r="84" spans="16:27" x14ac:dyDescent="0.2">
      <c r="P84" s="65"/>
      <c r="Q84" s="65"/>
      <c r="R84" s="65"/>
      <c r="S84" s="65"/>
      <c r="T84" s="65"/>
      <c r="U84" s="65"/>
      <c r="V84" s="65"/>
      <c r="W84" s="65"/>
      <c r="X84" s="65"/>
      <c r="Y84" s="65"/>
      <c r="Z84" s="65"/>
      <c r="AA84" s="65"/>
    </row>
    <row r="85" spans="16:27" x14ac:dyDescent="0.2">
      <c r="P85" s="65"/>
      <c r="Q85" s="65"/>
      <c r="R85" s="65"/>
      <c r="S85" s="65"/>
      <c r="T85" s="65"/>
      <c r="U85" s="65"/>
      <c r="V85" s="65"/>
      <c r="W85" s="65"/>
      <c r="X85" s="65"/>
      <c r="Y85" s="65"/>
      <c r="Z85" s="65"/>
      <c r="AA85" s="65"/>
    </row>
    <row r="86" spans="16:27" x14ac:dyDescent="0.2">
      <c r="P86" s="65"/>
      <c r="Q86" s="65"/>
      <c r="R86" s="65"/>
      <c r="S86" s="65"/>
      <c r="T86" s="65"/>
      <c r="U86" s="65"/>
      <c r="V86" s="65"/>
      <c r="W86" s="65"/>
      <c r="X86" s="65"/>
      <c r="Y86" s="65"/>
      <c r="Z86" s="65"/>
      <c r="AA86" s="65"/>
    </row>
    <row r="87" spans="16:27" x14ac:dyDescent="0.2">
      <c r="P87" s="65"/>
      <c r="Q87" s="65"/>
      <c r="R87" s="65"/>
      <c r="S87" s="65"/>
      <c r="T87" s="65"/>
      <c r="U87" s="65"/>
      <c r="V87" s="65"/>
      <c r="W87" s="65"/>
      <c r="X87" s="65"/>
      <c r="Y87" s="65"/>
      <c r="Z87" s="65"/>
      <c r="AA87" s="65"/>
    </row>
    <row r="88" spans="16:27" x14ac:dyDescent="0.2">
      <c r="P88" s="65"/>
      <c r="Q88" s="65"/>
      <c r="R88" s="65"/>
      <c r="S88" s="65"/>
      <c r="T88" s="65"/>
      <c r="U88" s="65"/>
      <c r="V88" s="65"/>
      <c r="W88" s="65"/>
      <c r="X88" s="65"/>
      <c r="Y88" s="65"/>
      <c r="Z88" s="65"/>
      <c r="AA88" s="65"/>
    </row>
    <row r="89" spans="16:27" x14ac:dyDescent="0.2">
      <c r="P89" s="65"/>
      <c r="Q89" s="65"/>
      <c r="R89" s="65"/>
      <c r="S89" s="65"/>
      <c r="T89" s="65"/>
      <c r="U89" s="65"/>
      <c r="V89" s="65"/>
      <c r="W89" s="65"/>
      <c r="X89" s="65"/>
      <c r="Y89" s="65"/>
      <c r="Z89" s="65"/>
      <c r="AA89" s="65"/>
    </row>
    <row r="90" spans="16:27" x14ac:dyDescent="0.2">
      <c r="P90" s="65"/>
      <c r="Q90" s="65"/>
      <c r="R90" s="65"/>
      <c r="S90" s="65"/>
      <c r="T90" s="65"/>
      <c r="U90" s="65"/>
      <c r="V90" s="65"/>
      <c r="W90" s="65"/>
      <c r="X90" s="65"/>
      <c r="Y90" s="65"/>
      <c r="Z90" s="65"/>
      <c r="AA90" s="65"/>
    </row>
    <row r="91" spans="16:27" x14ac:dyDescent="0.2">
      <c r="P91" s="65"/>
      <c r="Q91" s="65"/>
      <c r="R91" s="65"/>
      <c r="S91" s="65"/>
      <c r="T91" s="65"/>
      <c r="U91" s="65"/>
      <c r="V91" s="65"/>
      <c r="W91" s="65"/>
      <c r="X91" s="65"/>
      <c r="Y91" s="65"/>
      <c r="Z91" s="65"/>
      <c r="AA91" s="65"/>
    </row>
    <row r="92" spans="16:27" x14ac:dyDescent="0.2">
      <c r="P92" s="65"/>
      <c r="Q92" s="65"/>
      <c r="R92" s="65"/>
      <c r="S92" s="65"/>
      <c r="T92" s="65"/>
      <c r="U92" s="65"/>
      <c r="V92" s="65"/>
      <c r="W92" s="65"/>
      <c r="X92" s="65"/>
      <c r="Y92" s="65"/>
      <c r="Z92" s="65"/>
      <c r="AA92" s="65"/>
    </row>
    <row r="93" spans="16:27" x14ac:dyDescent="0.2">
      <c r="P93" s="65"/>
      <c r="Q93" s="65"/>
      <c r="R93" s="65"/>
      <c r="S93" s="65"/>
      <c r="T93" s="65"/>
      <c r="U93" s="65"/>
      <c r="V93" s="65"/>
      <c r="W93" s="65"/>
      <c r="X93" s="65"/>
      <c r="Y93" s="65"/>
      <c r="Z93" s="65"/>
      <c r="AA93" s="65"/>
    </row>
    <row r="94" spans="16:27" x14ac:dyDescent="0.2">
      <c r="P94" s="65"/>
      <c r="Q94" s="65"/>
      <c r="R94" s="65"/>
      <c r="S94" s="65"/>
      <c r="T94" s="65"/>
      <c r="U94" s="65"/>
      <c r="V94" s="65"/>
      <c r="W94" s="65"/>
      <c r="X94" s="65"/>
      <c r="Y94" s="65"/>
      <c r="Z94" s="65"/>
      <c r="AA94" s="65"/>
    </row>
    <row r="95" spans="16:27" x14ac:dyDescent="0.2">
      <c r="P95" s="65"/>
      <c r="Q95" s="65"/>
      <c r="R95" s="65"/>
      <c r="S95" s="65"/>
      <c r="T95" s="65"/>
      <c r="U95" s="65"/>
      <c r="V95" s="65"/>
      <c r="W95" s="65"/>
      <c r="X95" s="65"/>
      <c r="Y95" s="65"/>
      <c r="Z95" s="65"/>
      <c r="AA95" s="65"/>
    </row>
    <row r="96" spans="16:27" x14ac:dyDescent="0.2">
      <c r="P96" s="65"/>
      <c r="Q96" s="65"/>
      <c r="R96" s="65"/>
      <c r="S96" s="65"/>
      <c r="T96" s="65"/>
      <c r="U96" s="65"/>
      <c r="V96" s="65"/>
      <c r="W96" s="65"/>
      <c r="X96" s="65"/>
      <c r="Y96" s="65"/>
      <c r="Z96" s="65"/>
      <c r="AA96" s="65"/>
    </row>
    <row r="97" spans="16:27" x14ac:dyDescent="0.2">
      <c r="P97" s="65"/>
      <c r="Q97" s="65"/>
      <c r="R97" s="65"/>
      <c r="S97" s="65"/>
      <c r="T97" s="65"/>
      <c r="U97" s="65"/>
      <c r="V97" s="65"/>
      <c r="W97" s="65"/>
      <c r="X97" s="65"/>
      <c r="Y97" s="65"/>
      <c r="Z97" s="65"/>
      <c r="AA97" s="65"/>
    </row>
    <row r="98" spans="16:27" x14ac:dyDescent="0.2">
      <c r="P98" s="65"/>
      <c r="Q98" s="65"/>
      <c r="R98" s="65"/>
      <c r="S98" s="65"/>
      <c r="T98" s="65"/>
      <c r="U98" s="65"/>
      <c r="V98" s="65"/>
      <c r="W98" s="65"/>
      <c r="X98" s="65"/>
      <c r="Y98" s="65"/>
      <c r="Z98" s="65"/>
      <c r="AA98" s="65"/>
    </row>
    <row r="99" spans="16:27" x14ac:dyDescent="0.2">
      <c r="P99" s="65"/>
      <c r="Q99" s="65"/>
      <c r="R99" s="65"/>
      <c r="S99" s="65"/>
      <c r="T99" s="65"/>
      <c r="U99" s="65"/>
      <c r="V99" s="65"/>
      <c r="W99" s="65"/>
      <c r="X99" s="65"/>
      <c r="Y99" s="65"/>
      <c r="Z99" s="65"/>
      <c r="AA99" s="65"/>
    </row>
    <row r="100" spans="16:27" x14ac:dyDescent="0.2">
      <c r="P100" s="65"/>
      <c r="Q100" s="65"/>
      <c r="R100" s="65"/>
      <c r="S100" s="65"/>
      <c r="T100" s="65"/>
      <c r="U100" s="65"/>
      <c r="V100" s="65"/>
      <c r="W100" s="65"/>
      <c r="X100" s="65"/>
      <c r="Y100" s="65"/>
      <c r="Z100" s="65"/>
      <c r="AA100" s="65"/>
    </row>
    <row r="101" spans="16:27" x14ac:dyDescent="0.2">
      <c r="P101" s="65"/>
      <c r="Q101" s="65"/>
      <c r="R101" s="65"/>
      <c r="S101" s="65"/>
      <c r="T101" s="65"/>
      <c r="U101" s="65"/>
      <c r="V101" s="65"/>
      <c r="W101" s="65"/>
      <c r="X101" s="65"/>
      <c r="Y101" s="65"/>
      <c r="Z101" s="65"/>
      <c r="AA101" s="65"/>
    </row>
    <row r="102" spans="16:27" x14ac:dyDescent="0.2">
      <c r="P102" s="65"/>
      <c r="Q102" s="65"/>
      <c r="R102" s="65"/>
      <c r="S102" s="65"/>
      <c r="T102" s="65"/>
      <c r="U102" s="65"/>
      <c r="V102" s="65"/>
      <c r="W102" s="65"/>
      <c r="X102" s="65"/>
      <c r="Y102" s="65"/>
      <c r="Z102" s="65"/>
      <c r="AA102" s="65"/>
    </row>
    <row r="103" spans="16:27" x14ac:dyDescent="0.2">
      <c r="P103" s="65"/>
      <c r="Q103" s="65"/>
      <c r="R103" s="65"/>
      <c r="S103" s="65"/>
      <c r="T103" s="65"/>
      <c r="U103" s="65"/>
      <c r="V103" s="65"/>
      <c r="W103" s="65"/>
      <c r="X103" s="65"/>
      <c r="Y103" s="65"/>
      <c r="Z103" s="65"/>
      <c r="AA103" s="65"/>
    </row>
    <row r="104" spans="16:27" x14ac:dyDescent="0.2">
      <c r="P104" s="65"/>
      <c r="Q104" s="65"/>
      <c r="R104" s="65"/>
      <c r="S104" s="65"/>
      <c r="T104" s="65"/>
      <c r="U104" s="65"/>
      <c r="V104" s="65"/>
      <c r="W104" s="65"/>
      <c r="X104" s="65"/>
      <c r="Y104" s="65"/>
      <c r="Z104" s="65"/>
      <c r="AA104" s="65"/>
    </row>
    <row r="105" spans="16:27" x14ac:dyDescent="0.2">
      <c r="P105" s="65"/>
      <c r="Q105" s="65"/>
      <c r="R105" s="65"/>
      <c r="S105" s="65"/>
      <c r="T105" s="65"/>
      <c r="U105" s="65"/>
      <c r="V105" s="65"/>
      <c r="W105" s="65"/>
      <c r="X105" s="65"/>
      <c r="Y105" s="65"/>
      <c r="Z105" s="65"/>
      <c r="AA105" s="65"/>
    </row>
    <row r="106" spans="16:27" x14ac:dyDescent="0.2">
      <c r="P106" s="65"/>
      <c r="Q106" s="65"/>
      <c r="R106" s="65"/>
      <c r="S106" s="65"/>
      <c r="T106" s="65"/>
      <c r="U106" s="65"/>
      <c r="V106" s="65"/>
      <c r="W106" s="65"/>
      <c r="X106" s="65"/>
      <c r="Y106" s="65"/>
      <c r="Z106" s="65"/>
      <c r="AA106" s="65"/>
    </row>
    <row r="107" spans="16:27" x14ac:dyDescent="0.2">
      <c r="P107" s="65"/>
      <c r="Q107" s="65"/>
      <c r="R107" s="65"/>
      <c r="S107" s="65"/>
      <c r="T107" s="65"/>
      <c r="U107" s="65"/>
      <c r="V107" s="65"/>
      <c r="W107" s="65"/>
      <c r="X107" s="65"/>
      <c r="Y107" s="65"/>
      <c r="Z107" s="65"/>
      <c r="AA107" s="65"/>
    </row>
    <row r="108" spans="16:27" x14ac:dyDescent="0.2">
      <c r="P108" s="65"/>
      <c r="Q108" s="65"/>
      <c r="R108" s="65"/>
      <c r="S108" s="65"/>
      <c r="T108" s="65"/>
      <c r="U108" s="65"/>
      <c r="V108" s="65"/>
      <c r="W108" s="65"/>
      <c r="X108" s="65"/>
      <c r="Y108" s="65"/>
      <c r="Z108" s="65"/>
      <c r="AA108" s="65"/>
    </row>
    <row r="109" spans="16:27" x14ac:dyDescent="0.2">
      <c r="P109" s="65"/>
      <c r="Q109" s="65"/>
      <c r="R109" s="65"/>
      <c r="S109" s="65"/>
      <c r="T109" s="65"/>
      <c r="U109" s="65"/>
      <c r="V109" s="65"/>
      <c r="W109" s="65"/>
      <c r="X109" s="65"/>
      <c r="Y109" s="65"/>
      <c r="Z109" s="65"/>
      <c r="AA109" s="65"/>
    </row>
    <row r="110" spans="16:27" x14ac:dyDescent="0.2">
      <c r="P110" s="65"/>
      <c r="Q110" s="65"/>
      <c r="R110" s="65"/>
      <c r="S110" s="65"/>
      <c r="T110" s="65"/>
      <c r="U110" s="65"/>
      <c r="V110" s="65"/>
      <c r="W110" s="65"/>
      <c r="X110" s="65"/>
      <c r="Y110" s="65"/>
      <c r="Z110" s="65"/>
      <c r="AA110" s="65"/>
    </row>
    <row r="111" spans="16:27" x14ac:dyDescent="0.2">
      <c r="P111" s="65"/>
      <c r="Q111" s="65"/>
      <c r="R111" s="65"/>
      <c r="S111" s="65"/>
      <c r="T111" s="65"/>
      <c r="U111" s="65"/>
      <c r="V111" s="65"/>
      <c r="W111" s="65"/>
      <c r="X111" s="65"/>
      <c r="Y111" s="65"/>
      <c r="Z111" s="65"/>
      <c r="AA111" s="65"/>
    </row>
    <row r="112" spans="16:27" x14ac:dyDescent="0.2">
      <c r="P112" s="65"/>
      <c r="Q112" s="65"/>
      <c r="R112" s="65"/>
      <c r="S112" s="65"/>
      <c r="T112" s="65"/>
      <c r="U112" s="65"/>
      <c r="V112" s="65"/>
      <c r="W112" s="65"/>
      <c r="X112" s="65"/>
      <c r="Y112" s="65"/>
      <c r="Z112" s="65"/>
      <c r="AA112" s="65"/>
    </row>
    <row r="113" spans="16:27" x14ac:dyDescent="0.2">
      <c r="P113" s="65"/>
      <c r="Q113" s="65"/>
      <c r="R113" s="65"/>
      <c r="S113" s="65"/>
      <c r="T113" s="65"/>
      <c r="U113" s="65"/>
      <c r="V113" s="65"/>
      <c r="W113" s="65"/>
      <c r="X113" s="65"/>
      <c r="Y113" s="65"/>
      <c r="Z113" s="65"/>
      <c r="AA113" s="65"/>
    </row>
    <row r="114" spans="16:27" x14ac:dyDescent="0.2">
      <c r="P114" s="65"/>
      <c r="Q114" s="65"/>
      <c r="R114" s="65"/>
      <c r="S114" s="65"/>
      <c r="T114" s="65"/>
      <c r="U114" s="65"/>
      <c r="V114" s="65"/>
      <c r="W114" s="65"/>
      <c r="X114" s="65"/>
      <c r="Y114" s="65"/>
      <c r="Z114" s="65"/>
      <c r="AA114" s="65"/>
    </row>
    <row r="115" spans="16:27" x14ac:dyDescent="0.2">
      <c r="P115" s="65"/>
      <c r="Q115" s="65"/>
      <c r="R115" s="65"/>
      <c r="S115" s="65"/>
      <c r="T115" s="65"/>
      <c r="U115" s="65"/>
      <c r="V115" s="65"/>
      <c r="W115" s="65"/>
      <c r="X115" s="65"/>
      <c r="Y115" s="65"/>
      <c r="Z115" s="65"/>
      <c r="AA115" s="65"/>
    </row>
    <row r="116" spans="16:27" x14ac:dyDescent="0.2">
      <c r="P116" s="65"/>
      <c r="Q116" s="65"/>
      <c r="R116" s="65"/>
      <c r="S116" s="65"/>
      <c r="T116" s="65"/>
      <c r="U116" s="65"/>
      <c r="V116" s="65"/>
      <c r="W116" s="65"/>
      <c r="X116" s="65"/>
      <c r="Y116" s="65"/>
      <c r="Z116" s="65"/>
      <c r="AA116" s="65"/>
    </row>
    <row r="117" spans="16:27" x14ac:dyDescent="0.2">
      <c r="P117" s="65"/>
      <c r="Q117" s="65"/>
      <c r="R117" s="65"/>
      <c r="S117" s="65"/>
      <c r="T117" s="65"/>
      <c r="U117" s="65"/>
      <c r="V117" s="65"/>
      <c r="W117" s="65"/>
      <c r="X117" s="65"/>
      <c r="Y117" s="65"/>
      <c r="Z117" s="65"/>
      <c r="AA117" s="65"/>
    </row>
    <row r="118" spans="16:27" x14ac:dyDescent="0.2">
      <c r="P118" s="65"/>
      <c r="Q118" s="65"/>
      <c r="R118" s="65"/>
      <c r="S118" s="65"/>
      <c r="T118" s="65"/>
      <c r="U118" s="65"/>
      <c r="V118" s="65"/>
      <c r="W118" s="65"/>
      <c r="X118" s="65"/>
      <c r="Y118" s="65"/>
      <c r="Z118" s="65"/>
      <c r="AA118" s="65"/>
    </row>
    <row r="119" spans="16:27" x14ac:dyDescent="0.2">
      <c r="P119" s="65"/>
      <c r="Q119" s="65"/>
      <c r="R119" s="65"/>
      <c r="S119" s="65"/>
      <c r="T119" s="65"/>
      <c r="U119" s="65"/>
      <c r="V119" s="65"/>
      <c r="W119" s="65"/>
      <c r="X119" s="65"/>
      <c r="Y119" s="65"/>
      <c r="Z119" s="65"/>
      <c r="AA119" s="65"/>
    </row>
    <row r="120" spans="16:27" x14ac:dyDescent="0.2">
      <c r="P120" s="65"/>
      <c r="Q120" s="65"/>
      <c r="R120" s="65"/>
      <c r="S120" s="65"/>
      <c r="T120" s="65"/>
      <c r="U120" s="65"/>
      <c r="V120" s="65"/>
      <c r="W120" s="65"/>
      <c r="X120" s="65"/>
      <c r="Y120" s="65"/>
      <c r="Z120" s="65"/>
      <c r="AA120" s="65"/>
    </row>
    <row r="121" spans="16:27" x14ac:dyDescent="0.2">
      <c r="P121" s="65"/>
      <c r="Q121" s="65"/>
      <c r="R121" s="65"/>
      <c r="S121" s="65"/>
      <c r="T121" s="65"/>
      <c r="U121" s="65"/>
      <c r="V121" s="65"/>
      <c r="W121" s="65"/>
      <c r="X121" s="65"/>
      <c r="Y121" s="65"/>
      <c r="Z121" s="65"/>
      <c r="AA121" s="65"/>
    </row>
    <row r="122" spans="16:27" x14ac:dyDescent="0.2">
      <c r="P122" s="65"/>
      <c r="Q122" s="65"/>
      <c r="R122" s="65"/>
      <c r="S122" s="65"/>
      <c r="T122" s="65"/>
      <c r="U122" s="65"/>
      <c r="V122" s="65"/>
      <c r="W122" s="65"/>
      <c r="X122" s="65"/>
      <c r="Y122" s="65"/>
      <c r="Z122" s="65"/>
      <c r="AA122" s="65"/>
    </row>
    <row r="123" spans="16:27" x14ac:dyDescent="0.2">
      <c r="P123" s="65"/>
      <c r="Q123" s="65"/>
      <c r="R123" s="65"/>
      <c r="S123" s="65"/>
      <c r="T123" s="65"/>
      <c r="U123" s="65"/>
      <c r="V123" s="65"/>
      <c r="W123" s="65"/>
      <c r="X123" s="65"/>
      <c r="Y123" s="65"/>
      <c r="Z123" s="65"/>
      <c r="AA123" s="65"/>
    </row>
    <row r="124" spans="16:27" x14ac:dyDescent="0.2">
      <c r="P124" s="65"/>
      <c r="Q124" s="65"/>
      <c r="R124" s="65"/>
      <c r="S124" s="65"/>
      <c r="T124" s="65"/>
      <c r="U124" s="65"/>
      <c r="V124" s="65"/>
      <c r="W124" s="65"/>
      <c r="X124" s="65"/>
      <c r="Y124" s="65"/>
      <c r="Z124" s="65"/>
      <c r="AA124" s="65"/>
    </row>
    <row r="125" spans="16:27" x14ac:dyDescent="0.2">
      <c r="P125" s="65"/>
      <c r="Q125" s="65"/>
      <c r="R125" s="65"/>
      <c r="S125" s="65"/>
      <c r="T125" s="65"/>
      <c r="U125" s="65"/>
      <c r="V125" s="65"/>
      <c r="W125" s="65"/>
      <c r="X125" s="65"/>
      <c r="Y125" s="65"/>
      <c r="Z125" s="65"/>
      <c r="AA125" s="65"/>
    </row>
    <row r="126" spans="16:27" x14ac:dyDescent="0.2">
      <c r="P126" s="65"/>
      <c r="Q126" s="65"/>
      <c r="R126" s="65"/>
      <c r="S126" s="65"/>
      <c r="T126" s="65"/>
      <c r="U126" s="65"/>
      <c r="V126" s="65"/>
      <c r="W126" s="65"/>
      <c r="X126" s="65"/>
      <c r="Y126" s="65"/>
      <c r="Z126" s="65"/>
      <c r="AA126" s="65"/>
    </row>
    <row r="127" spans="16:27" x14ac:dyDescent="0.2">
      <c r="P127" s="65"/>
      <c r="Q127" s="65"/>
      <c r="R127" s="65"/>
      <c r="S127" s="65"/>
      <c r="T127" s="65"/>
      <c r="U127" s="65"/>
      <c r="V127" s="65"/>
      <c r="W127" s="65"/>
      <c r="X127" s="65"/>
      <c r="Y127" s="65"/>
      <c r="Z127" s="65"/>
      <c r="AA127" s="65"/>
    </row>
    <row r="128" spans="16:27" x14ac:dyDescent="0.2">
      <c r="P128" s="65"/>
      <c r="Q128" s="65"/>
      <c r="R128" s="65"/>
      <c r="S128" s="65"/>
      <c r="T128" s="65"/>
      <c r="U128" s="65"/>
      <c r="V128" s="65"/>
      <c r="W128" s="65"/>
      <c r="X128" s="65"/>
      <c r="Y128" s="65"/>
      <c r="Z128" s="65"/>
      <c r="AA128" s="65"/>
    </row>
    <row r="129" spans="16:27" x14ac:dyDescent="0.2">
      <c r="P129" s="65"/>
      <c r="Q129" s="65"/>
      <c r="R129" s="65"/>
      <c r="S129" s="65"/>
      <c r="T129" s="65"/>
      <c r="U129" s="65"/>
      <c r="V129" s="65"/>
      <c r="W129" s="65"/>
      <c r="X129" s="65"/>
      <c r="Y129" s="65"/>
      <c r="Z129" s="65"/>
      <c r="AA129" s="65"/>
    </row>
    <row r="130" spans="16:27" x14ac:dyDescent="0.2">
      <c r="P130" s="65"/>
      <c r="Q130" s="65"/>
      <c r="R130" s="65"/>
      <c r="S130" s="65"/>
      <c r="T130" s="65"/>
      <c r="U130" s="65"/>
      <c r="V130" s="65"/>
      <c r="W130" s="65"/>
      <c r="X130" s="65"/>
      <c r="Y130" s="65"/>
      <c r="Z130" s="65"/>
      <c r="AA130" s="65"/>
    </row>
    <row r="131" spans="16:27" x14ac:dyDescent="0.2">
      <c r="P131" s="65"/>
      <c r="Q131" s="65"/>
      <c r="R131" s="65"/>
      <c r="S131" s="65"/>
      <c r="T131" s="65"/>
      <c r="U131" s="65"/>
      <c r="V131" s="65"/>
      <c r="W131" s="65"/>
      <c r="X131" s="65"/>
      <c r="Y131" s="65"/>
      <c r="Z131" s="65"/>
      <c r="AA131" s="65"/>
    </row>
    <row r="132" spans="16:27" x14ac:dyDescent="0.2">
      <c r="P132" s="65"/>
      <c r="Q132" s="65"/>
      <c r="R132" s="65"/>
      <c r="S132" s="65"/>
      <c r="T132" s="65"/>
      <c r="U132" s="65"/>
      <c r="V132" s="65"/>
      <c r="W132" s="65"/>
      <c r="X132" s="65"/>
      <c r="Y132" s="65"/>
      <c r="Z132" s="65"/>
      <c r="AA132" s="65"/>
    </row>
    <row r="133" spans="16:27" x14ac:dyDescent="0.2">
      <c r="P133" s="65"/>
      <c r="Q133" s="65"/>
      <c r="R133" s="65"/>
      <c r="S133" s="65"/>
      <c r="T133" s="65"/>
      <c r="U133" s="65"/>
      <c r="V133" s="65"/>
      <c r="W133" s="65"/>
      <c r="X133" s="65"/>
      <c r="Y133" s="65"/>
      <c r="Z133" s="65"/>
      <c r="AA133" s="65"/>
    </row>
    <row r="134" spans="16:27" x14ac:dyDescent="0.2">
      <c r="P134" s="65"/>
      <c r="Q134" s="65"/>
      <c r="R134" s="65"/>
      <c r="S134" s="65"/>
      <c r="T134" s="65"/>
      <c r="U134" s="65"/>
      <c r="V134" s="65"/>
      <c r="W134" s="65"/>
      <c r="X134" s="65"/>
      <c r="Y134" s="65"/>
      <c r="Z134" s="65"/>
      <c r="AA134" s="65"/>
    </row>
    <row r="135" spans="16:27" x14ac:dyDescent="0.2">
      <c r="P135" s="65"/>
      <c r="Q135" s="65"/>
      <c r="R135" s="65"/>
      <c r="S135" s="65"/>
      <c r="T135" s="65"/>
      <c r="U135" s="65"/>
      <c r="V135" s="65"/>
      <c r="W135" s="65"/>
      <c r="X135" s="65"/>
      <c r="Y135" s="65"/>
      <c r="Z135" s="65"/>
      <c r="AA135" s="65"/>
    </row>
    <row r="136" spans="16:27" x14ac:dyDescent="0.2">
      <c r="P136" s="65"/>
      <c r="Q136" s="65"/>
      <c r="R136" s="65"/>
      <c r="S136" s="65"/>
      <c r="T136" s="65"/>
      <c r="U136" s="65"/>
      <c r="V136" s="65"/>
      <c r="W136" s="65"/>
      <c r="X136" s="65"/>
      <c r="Y136" s="65"/>
      <c r="Z136" s="65"/>
      <c r="AA136" s="65"/>
    </row>
    <row r="137" spans="16:27" x14ac:dyDescent="0.2">
      <c r="P137" s="65"/>
      <c r="Q137" s="65"/>
      <c r="R137" s="65"/>
      <c r="S137" s="65"/>
      <c r="T137" s="65"/>
      <c r="U137" s="65"/>
      <c r="V137" s="65"/>
      <c r="W137" s="65"/>
      <c r="X137" s="65"/>
      <c r="Y137" s="65"/>
      <c r="Z137" s="65"/>
      <c r="AA137" s="65"/>
    </row>
    <row r="138" spans="16:27" x14ac:dyDescent="0.2">
      <c r="P138" s="65"/>
      <c r="Q138" s="65"/>
      <c r="R138" s="65"/>
      <c r="S138" s="65"/>
      <c r="T138" s="65"/>
      <c r="U138" s="65"/>
      <c r="V138" s="65"/>
      <c r="W138" s="65"/>
      <c r="X138" s="65"/>
      <c r="Y138" s="65"/>
      <c r="Z138" s="65"/>
      <c r="AA138" s="65"/>
    </row>
    <row r="139" spans="16:27" x14ac:dyDescent="0.2">
      <c r="P139" s="65"/>
      <c r="Q139" s="65"/>
      <c r="R139" s="65"/>
      <c r="S139" s="65"/>
      <c r="T139" s="65"/>
      <c r="U139" s="65"/>
      <c r="V139" s="65"/>
      <c r="W139" s="65"/>
      <c r="X139" s="65"/>
      <c r="Y139" s="65"/>
      <c r="Z139" s="65"/>
      <c r="AA139" s="65"/>
    </row>
    <row r="140" spans="16:27" x14ac:dyDescent="0.2">
      <c r="P140" s="65"/>
      <c r="Q140" s="65"/>
      <c r="R140" s="65"/>
      <c r="S140" s="65"/>
      <c r="T140" s="65"/>
      <c r="U140" s="65"/>
      <c r="V140" s="65"/>
      <c r="W140" s="65"/>
      <c r="X140" s="65"/>
      <c r="Y140" s="65"/>
      <c r="Z140" s="65"/>
      <c r="AA140" s="65"/>
    </row>
    <row r="141" spans="16:27" x14ac:dyDescent="0.2">
      <c r="P141" s="65"/>
      <c r="Q141" s="65"/>
      <c r="R141" s="65"/>
      <c r="S141" s="65"/>
      <c r="T141" s="65"/>
      <c r="U141" s="65"/>
      <c r="V141" s="65"/>
      <c r="W141" s="65"/>
      <c r="X141" s="65"/>
      <c r="Y141" s="65"/>
      <c r="Z141" s="65"/>
      <c r="AA141" s="65"/>
    </row>
    <row r="142" spans="16:27" x14ac:dyDescent="0.2">
      <c r="P142" s="65"/>
      <c r="Q142" s="65"/>
      <c r="R142" s="65"/>
      <c r="S142" s="65"/>
      <c r="T142" s="65"/>
      <c r="U142" s="65"/>
      <c r="V142" s="65"/>
      <c r="W142" s="65"/>
      <c r="X142" s="65"/>
      <c r="Y142" s="65"/>
      <c r="Z142" s="65"/>
      <c r="AA142" s="65"/>
    </row>
    <row r="143" spans="16:27" x14ac:dyDescent="0.2">
      <c r="P143" s="65"/>
      <c r="Q143" s="65"/>
      <c r="R143" s="65"/>
      <c r="S143" s="65"/>
      <c r="T143" s="65"/>
      <c r="U143" s="65"/>
      <c r="V143" s="65"/>
      <c r="W143" s="65"/>
      <c r="X143" s="65"/>
      <c r="Y143" s="65"/>
      <c r="Z143" s="65"/>
      <c r="AA143" s="65"/>
    </row>
    <row r="144" spans="16:27" x14ac:dyDescent="0.2">
      <c r="P144" s="65"/>
      <c r="Q144" s="65"/>
      <c r="R144" s="65"/>
      <c r="S144" s="65"/>
      <c r="T144" s="65"/>
      <c r="U144" s="65"/>
      <c r="V144" s="65"/>
      <c r="W144" s="65"/>
      <c r="X144" s="65"/>
      <c r="Y144" s="65"/>
      <c r="Z144" s="65"/>
      <c r="AA144" s="65"/>
    </row>
    <row r="145" spans="16:27" x14ac:dyDescent="0.2">
      <c r="P145" s="65"/>
      <c r="Q145" s="65"/>
      <c r="R145" s="65"/>
      <c r="S145" s="65"/>
      <c r="T145" s="65"/>
      <c r="U145" s="65"/>
      <c r="V145" s="65"/>
      <c r="W145" s="65"/>
      <c r="X145" s="65"/>
      <c r="Y145" s="65"/>
      <c r="Z145" s="65"/>
      <c r="AA145" s="65"/>
    </row>
    <row r="146" spans="16:27" x14ac:dyDescent="0.2">
      <c r="P146" s="65"/>
      <c r="Q146" s="65"/>
      <c r="R146" s="65"/>
      <c r="S146" s="65"/>
      <c r="T146" s="65"/>
      <c r="U146" s="65"/>
      <c r="V146" s="65"/>
      <c r="W146" s="65"/>
      <c r="X146" s="65"/>
      <c r="Y146" s="65"/>
      <c r="Z146" s="65"/>
      <c r="AA146" s="65"/>
    </row>
    <row r="147" spans="16:27" x14ac:dyDescent="0.2">
      <c r="P147" s="65"/>
      <c r="Q147" s="65"/>
      <c r="R147" s="65"/>
      <c r="S147" s="65"/>
      <c r="T147" s="65"/>
      <c r="U147" s="65"/>
      <c r="V147" s="65"/>
      <c r="W147" s="65"/>
      <c r="X147" s="65"/>
      <c r="Y147" s="65"/>
      <c r="Z147" s="65"/>
      <c r="AA147" s="65"/>
    </row>
    <row r="148" spans="16:27" x14ac:dyDescent="0.2">
      <c r="P148" s="65"/>
      <c r="Q148" s="65"/>
      <c r="R148" s="65"/>
      <c r="S148" s="65"/>
      <c r="T148" s="65"/>
      <c r="U148" s="65"/>
      <c r="V148" s="65"/>
      <c r="W148" s="65"/>
      <c r="X148" s="65"/>
      <c r="Y148" s="65"/>
      <c r="Z148" s="65"/>
      <c r="AA148" s="65"/>
    </row>
    <row r="149" spans="16:27" x14ac:dyDescent="0.2">
      <c r="P149" s="65"/>
      <c r="Q149" s="65"/>
      <c r="R149" s="65"/>
      <c r="S149" s="65"/>
      <c r="T149" s="65"/>
      <c r="U149" s="65"/>
      <c r="V149" s="65"/>
      <c r="W149" s="65"/>
      <c r="X149" s="65"/>
      <c r="Y149" s="65"/>
      <c r="Z149" s="65"/>
      <c r="AA149" s="65"/>
    </row>
    <row r="150" spans="16:27" x14ac:dyDescent="0.2">
      <c r="P150" s="65"/>
      <c r="Q150" s="65"/>
      <c r="R150" s="65"/>
      <c r="S150" s="65"/>
      <c r="T150" s="65"/>
      <c r="U150" s="65"/>
      <c r="V150" s="65"/>
      <c r="W150" s="65"/>
      <c r="X150" s="65"/>
      <c r="Y150" s="65"/>
      <c r="Z150" s="65"/>
      <c r="AA150" s="65"/>
    </row>
    <row r="151" spans="16:27" x14ac:dyDescent="0.2">
      <c r="P151" s="65"/>
      <c r="Q151" s="65"/>
      <c r="R151" s="65"/>
      <c r="S151" s="65"/>
      <c r="T151" s="65"/>
      <c r="U151" s="65"/>
      <c r="V151" s="65"/>
      <c r="W151" s="65"/>
      <c r="X151" s="65"/>
      <c r="Y151" s="65"/>
      <c r="Z151" s="65"/>
      <c r="AA151" s="65"/>
    </row>
    <row r="152" spans="16:27" x14ac:dyDescent="0.2">
      <c r="P152" s="65"/>
      <c r="Q152" s="65"/>
      <c r="R152" s="65"/>
      <c r="S152" s="65"/>
      <c r="T152" s="65"/>
      <c r="U152" s="65"/>
      <c r="V152" s="65"/>
      <c r="W152" s="65"/>
      <c r="X152" s="65"/>
      <c r="Y152" s="65"/>
      <c r="Z152" s="65"/>
      <c r="AA152" s="65"/>
    </row>
    <row r="153" spans="16:27" x14ac:dyDescent="0.2">
      <c r="P153" s="65"/>
      <c r="Q153" s="65"/>
      <c r="R153" s="65"/>
      <c r="S153" s="65"/>
      <c r="T153" s="65"/>
      <c r="U153" s="65"/>
      <c r="V153" s="65"/>
      <c r="W153" s="65"/>
      <c r="X153" s="65"/>
      <c r="Y153" s="65"/>
      <c r="Z153" s="65"/>
      <c r="AA153" s="65"/>
    </row>
    <row r="154" spans="16:27" x14ac:dyDescent="0.2">
      <c r="P154" s="65"/>
      <c r="Q154" s="65"/>
      <c r="R154" s="65"/>
      <c r="S154" s="65"/>
      <c r="T154" s="65"/>
      <c r="U154" s="65"/>
      <c r="V154" s="65"/>
      <c r="W154" s="65"/>
      <c r="X154" s="65"/>
      <c r="Y154" s="65"/>
      <c r="Z154" s="65"/>
      <c r="AA154" s="65"/>
    </row>
    <row r="155" spans="16:27" x14ac:dyDescent="0.2">
      <c r="P155" s="65"/>
      <c r="Q155" s="65"/>
      <c r="R155" s="65"/>
      <c r="S155" s="65"/>
      <c r="T155" s="65"/>
      <c r="U155" s="65"/>
      <c r="V155" s="65"/>
      <c r="W155" s="65"/>
      <c r="X155" s="65"/>
      <c r="Y155" s="65"/>
      <c r="Z155" s="65"/>
      <c r="AA155" s="65"/>
    </row>
  </sheetData>
  <mergeCells count="25">
    <mergeCell ref="B37:N37"/>
    <mergeCell ref="B38:N38"/>
    <mergeCell ref="B39:N39"/>
    <mergeCell ref="B40:N40"/>
    <mergeCell ref="B41:N41"/>
    <mergeCell ref="B36:N36"/>
    <mergeCell ref="B25:N25"/>
    <mergeCell ref="B26:N26"/>
    <mergeCell ref="B27:N27"/>
    <mergeCell ref="B28:N28"/>
    <mergeCell ref="B29:N29"/>
    <mergeCell ref="B30:N30"/>
    <mergeCell ref="B31:N31"/>
    <mergeCell ref="B32:N32"/>
    <mergeCell ref="B33:N33"/>
    <mergeCell ref="B34:N34"/>
    <mergeCell ref="B35:N35"/>
    <mergeCell ref="B2:N2"/>
    <mergeCell ref="B3:B5"/>
    <mergeCell ref="C3:D3"/>
    <mergeCell ref="E3:F3"/>
    <mergeCell ref="G3:H3"/>
    <mergeCell ref="I3:J3"/>
    <mergeCell ref="K3:L3"/>
    <mergeCell ref="M3:N3"/>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B934A-E4D7-41AA-A2D9-D4B2C84C4209}">
  <dimension ref="B2:P41"/>
  <sheetViews>
    <sheetView zoomScaleNormal="100" workbookViewId="0">
      <selection activeCell="B2" sqref="B2:N2"/>
    </sheetView>
  </sheetViews>
  <sheetFormatPr baseColWidth="10" defaultColWidth="9.6640625" defaultRowHeight="16" x14ac:dyDescent="0.2"/>
  <cols>
    <col min="2" max="2" width="27.1640625" customWidth="1"/>
    <col min="3" max="3" width="16.1640625" customWidth="1"/>
    <col min="4" max="6" width="16.5" customWidth="1"/>
    <col min="7" max="7" width="16.1640625" customWidth="1"/>
    <col min="8" max="8" width="16.5" customWidth="1"/>
    <col min="9" max="9" width="16.1640625" customWidth="1"/>
    <col min="10" max="10" width="17" customWidth="1"/>
    <col min="11" max="11" width="16.5" customWidth="1"/>
    <col min="12" max="12" width="16.83203125" customWidth="1"/>
    <col min="13" max="14" width="16.5" customWidth="1"/>
  </cols>
  <sheetData>
    <row r="2" spans="2:16" s="26" customFormat="1" ht="21" customHeight="1" x14ac:dyDescent="0.25">
      <c r="B2" s="106" t="s">
        <v>55</v>
      </c>
      <c r="C2" s="106"/>
      <c r="D2" s="106"/>
      <c r="E2" s="106"/>
      <c r="F2" s="106"/>
      <c r="G2" s="106"/>
      <c r="H2" s="106"/>
      <c r="I2" s="106"/>
      <c r="J2" s="106"/>
      <c r="K2" s="106"/>
      <c r="L2" s="106"/>
      <c r="M2" s="106"/>
      <c r="N2" s="106"/>
    </row>
    <row r="3" spans="2:16" ht="43.5" customHeight="1" x14ac:dyDescent="0.2">
      <c r="B3" s="107" t="s">
        <v>1</v>
      </c>
      <c r="C3" s="110" t="s">
        <v>2</v>
      </c>
      <c r="D3" s="111"/>
      <c r="E3" s="110" t="s">
        <v>3</v>
      </c>
      <c r="F3" s="111"/>
      <c r="G3" s="110" t="s">
        <v>4</v>
      </c>
      <c r="H3" s="111"/>
      <c r="I3" s="110" t="s">
        <v>5</v>
      </c>
      <c r="J3" s="111"/>
      <c r="K3" s="110" t="s">
        <v>6</v>
      </c>
      <c r="L3" s="111"/>
      <c r="M3" s="110" t="s">
        <v>47</v>
      </c>
      <c r="N3" s="111"/>
    </row>
    <row r="4" spans="2:16" ht="46.5" customHeight="1" x14ac:dyDescent="0.2">
      <c r="B4" s="108"/>
      <c r="C4" s="27" t="s">
        <v>7</v>
      </c>
      <c r="D4" s="28" t="s">
        <v>8</v>
      </c>
      <c r="E4" s="64" t="s">
        <v>7</v>
      </c>
      <c r="F4" s="64" t="s">
        <v>8</v>
      </c>
      <c r="G4" s="64" t="s">
        <v>7</v>
      </c>
      <c r="H4" s="64" t="s">
        <v>8</v>
      </c>
      <c r="I4" s="64" t="s">
        <v>7</v>
      </c>
      <c r="J4" s="64" t="s">
        <v>8</v>
      </c>
      <c r="K4" s="27" t="s">
        <v>7</v>
      </c>
      <c r="L4" s="64" t="s">
        <v>8</v>
      </c>
      <c r="M4" s="27" t="s">
        <v>7</v>
      </c>
      <c r="N4" s="64" t="s">
        <v>8</v>
      </c>
    </row>
    <row r="5" spans="2:16" x14ac:dyDescent="0.2">
      <c r="B5" s="109"/>
      <c r="C5" s="63" t="s">
        <v>9</v>
      </c>
      <c r="D5" s="63" t="s">
        <v>10</v>
      </c>
      <c r="E5" s="61" t="s">
        <v>9</v>
      </c>
      <c r="F5" s="62" t="s">
        <v>10</v>
      </c>
      <c r="G5" s="61" t="s">
        <v>9</v>
      </c>
      <c r="H5" s="62" t="s">
        <v>10</v>
      </c>
      <c r="I5" s="61" t="s">
        <v>9</v>
      </c>
      <c r="J5" s="62" t="s">
        <v>10</v>
      </c>
      <c r="K5" s="63" t="s">
        <v>9</v>
      </c>
      <c r="L5" s="62" t="s">
        <v>10</v>
      </c>
      <c r="M5" s="63" t="s">
        <v>9</v>
      </c>
      <c r="N5" s="62" t="s">
        <v>10</v>
      </c>
    </row>
    <row r="6" spans="2:16" x14ac:dyDescent="0.2">
      <c r="B6" s="2" t="s">
        <v>11</v>
      </c>
      <c r="C6" s="3">
        <v>5274</v>
      </c>
      <c r="D6" s="4">
        <v>2.8436835106382978</v>
      </c>
      <c r="E6" s="5">
        <v>3130</v>
      </c>
      <c r="F6" s="6">
        <v>6.3930413870679956</v>
      </c>
      <c r="G6" s="7">
        <v>765</v>
      </c>
      <c r="H6" s="6">
        <v>3.1423902231064371</v>
      </c>
      <c r="I6" s="7">
        <v>1709</v>
      </c>
      <c r="J6" s="8">
        <v>4.783018867924528</v>
      </c>
      <c r="K6" s="7">
        <v>6545</v>
      </c>
      <c r="L6" s="9">
        <v>6.37</v>
      </c>
      <c r="M6" s="7">
        <v>680</v>
      </c>
      <c r="N6" s="9">
        <v>6.3611288723622241</v>
      </c>
      <c r="P6" s="65"/>
    </row>
    <row r="7" spans="2:16" x14ac:dyDescent="0.2">
      <c r="B7" s="29" t="s">
        <v>12</v>
      </c>
      <c r="C7" s="30">
        <v>3163</v>
      </c>
      <c r="D7" s="31">
        <v>3.5046082949308759</v>
      </c>
      <c r="E7" s="32">
        <v>2354</v>
      </c>
      <c r="F7" s="33">
        <v>7.7373736582506218</v>
      </c>
      <c r="G7" s="34">
        <v>4276</v>
      </c>
      <c r="H7" s="33">
        <v>3.6777187153931337</v>
      </c>
      <c r="I7" s="34">
        <v>939</v>
      </c>
      <c r="J7" s="35">
        <v>6.1531088082901553</v>
      </c>
      <c r="K7" s="34">
        <v>8752</v>
      </c>
      <c r="L7" s="31">
        <v>7.8376918365294115</v>
      </c>
      <c r="M7" s="34">
        <v>2206</v>
      </c>
      <c r="N7" s="31">
        <v>5.4918380891442258</v>
      </c>
      <c r="P7" s="65"/>
    </row>
    <row r="8" spans="2:16" x14ac:dyDescent="0.2">
      <c r="B8" s="1" t="s">
        <v>13</v>
      </c>
      <c r="C8" s="3">
        <v>833</v>
      </c>
      <c r="D8" s="9">
        <v>4.8908279220779223</v>
      </c>
      <c r="E8" s="10">
        <v>261</v>
      </c>
      <c r="F8" s="11">
        <v>7.7118644067796609</v>
      </c>
      <c r="G8" s="7">
        <v>731</v>
      </c>
      <c r="H8" s="66">
        <v>5.4204545454545459</v>
      </c>
      <c r="I8" s="7">
        <v>817</v>
      </c>
      <c r="J8" s="67">
        <v>6.7102941176470594</v>
      </c>
      <c r="K8" s="7">
        <v>1211</v>
      </c>
      <c r="L8" s="9">
        <v>7.6175249169435215</v>
      </c>
      <c r="M8" s="7" t="s">
        <v>48</v>
      </c>
      <c r="N8" s="9" t="s">
        <v>48</v>
      </c>
      <c r="P8" s="65"/>
    </row>
    <row r="9" spans="2:16" x14ac:dyDescent="0.2">
      <c r="B9" s="29" t="s">
        <v>14</v>
      </c>
      <c r="C9" s="30">
        <v>1414</v>
      </c>
      <c r="D9" s="31">
        <v>5.0921502976190478</v>
      </c>
      <c r="E9" s="32">
        <v>255</v>
      </c>
      <c r="F9" s="33">
        <v>8.7370129870129869</v>
      </c>
      <c r="G9" s="34">
        <v>758</v>
      </c>
      <c r="H9" s="33">
        <v>6.0854770997088492</v>
      </c>
      <c r="I9" s="34">
        <v>447</v>
      </c>
      <c r="J9" s="35">
        <v>7.7364130434782608</v>
      </c>
      <c r="K9" s="34">
        <v>2415</v>
      </c>
      <c r="L9" s="31">
        <v>9.3321428571428573</v>
      </c>
      <c r="M9" s="34">
        <v>1924</v>
      </c>
      <c r="N9" s="31">
        <v>10.131190557065217</v>
      </c>
      <c r="P9" s="65"/>
    </row>
    <row r="10" spans="2:16" x14ac:dyDescent="0.2">
      <c r="B10" s="1" t="s">
        <v>15</v>
      </c>
      <c r="C10" s="3">
        <v>172</v>
      </c>
      <c r="D10" s="9">
        <v>2.8811469544309598</v>
      </c>
      <c r="E10" s="10">
        <v>18</v>
      </c>
      <c r="F10" s="11">
        <v>7.0839033559508522</v>
      </c>
      <c r="G10" s="7">
        <v>327</v>
      </c>
      <c r="H10" s="11">
        <v>3.03551637279597</v>
      </c>
      <c r="I10" s="7">
        <v>118</v>
      </c>
      <c r="J10" s="8">
        <v>5.5893308823529413</v>
      </c>
      <c r="K10" s="12">
        <v>482</v>
      </c>
      <c r="L10" s="13">
        <v>7.2510552115583069</v>
      </c>
      <c r="M10" s="12">
        <v>61</v>
      </c>
      <c r="N10" s="13">
        <v>6.0298372513562386</v>
      </c>
      <c r="P10" s="65"/>
    </row>
    <row r="11" spans="2:16" x14ac:dyDescent="0.2">
      <c r="B11" s="29" t="s">
        <v>16</v>
      </c>
      <c r="C11" s="36">
        <v>1110</v>
      </c>
      <c r="D11" s="37">
        <v>3.9490585443037975</v>
      </c>
      <c r="E11" s="38">
        <v>361</v>
      </c>
      <c r="F11" s="39">
        <v>7.1702334630350197</v>
      </c>
      <c r="G11" s="40">
        <v>393</v>
      </c>
      <c r="H11" s="39">
        <v>4.1510607168983178</v>
      </c>
      <c r="I11" s="40">
        <v>290</v>
      </c>
      <c r="J11" s="41">
        <v>5.8529456193353475</v>
      </c>
      <c r="K11" s="40">
        <v>1102</v>
      </c>
      <c r="L11" s="42">
        <v>7.1490634005763685</v>
      </c>
      <c r="M11" s="40">
        <v>25</v>
      </c>
      <c r="N11" s="42">
        <v>4.9756986634264875</v>
      </c>
      <c r="P11" s="65"/>
    </row>
    <row r="12" spans="2:16" x14ac:dyDescent="0.2">
      <c r="B12" s="1" t="s">
        <v>17</v>
      </c>
      <c r="C12" s="3">
        <v>2490</v>
      </c>
      <c r="D12" s="9">
        <v>3.5842067087447829</v>
      </c>
      <c r="E12" s="10">
        <v>1788</v>
      </c>
      <c r="F12" s="11">
        <v>8.2562446619073704</v>
      </c>
      <c r="G12" s="7">
        <v>964</v>
      </c>
      <c r="H12" s="11">
        <v>3.706423894017866</v>
      </c>
      <c r="I12" s="7">
        <v>1013</v>
      </c>
      <c r="J12" s="8">
        <v>6.7058823529411766</v>
      </c>
      <c r="K12" s="7">
        <v>3674</v>
      </c>
      <c r="L12" s="9">
        <v>8.7688778460163057</v>
      </c>
      <c r="M12" s="7">
        <v>692</v>
      </c>
      <c r="N12" s="9">
        <v>8.3111158467616342</v>
      </c>
      <c r="P12" s="65"/>
    </row>
    <row r="13" spans="2:16" x14ac:dyDescent="0.2">
      <c r="B13" s="29" t="s">
        <v>18</v>
      </c>
      <c r="C13" s="30">
        <v>1355</v>
      </c>
      <c r="D13" s="31">
        <v>5.5714285714285712</v>
      </c>
      <c r="E13" s="32">
        <v>189</v>
      </c>
      <c r="F13" s="33">
        <v>10.976047904191617</v>
      </c>
      <c r="G13" s="34">
        <v>354</v>
      </c>
      <c r="H13" s="33">
        <v>6.6256067961165046</v>
      </c>
      <c r="I13" s="34">
        <v>307</v>
      </c>
      <c r="J13" s="35">
        <v>10.094117647058825</v>
      </c>
      <c r="K13" s="34">
        <v>1870</v>
      </c>
      <c r="L13" s="31">
        <v>12.04268382352941</v>
      </c>
      <c r="M13" s="34">
        <v>1123</v>
      </c>
      <c r="N13" s="31">
        <v>13.411572052401747</v>
      </c>
      <c r="P13" s="65"/>
    </row>
    <row r="14" spans="2:16" x14ac:dyDescent="0.2">
      <c r="B14" s="1" t="s">
        <v>19</v>
      </c>
      <c r="C14" s="14">
        <v>1322</v>
      </c>
      <c r="D14" s="13">
        <v>3.4639893423439245</v>
      </c>
      <c r="E14" s="19">
        <v>1189</v>
      </c>
      <c r="F14" s="20">
        <v>7.1230188679245279</v>
      </c>
      <c r="G14" s="7">
        <v>2906</v>
      </c>
      <c r="H14" s="11">
        <v>3.6371383836403268</v>
      </c>
      <c r="I14" s="7">
        <v>853</v>
      </c>
      <c r="J14" s="8">
        <v>5.5453695042095417</v>
      </c>
      <c r="K14" s="12">
        <v>7217</v>
      </c>
      <c r="L14" s="13">
        <v>7.3781914893617024</v>
      </c>
      <c r="M14" s="12">
        <v>1533</v>
      </c>
      <c r="N14" s="13">
        <v>5.1115384615384611</v>
      </c>
      <c r="P14" s="65"/>
    </row>
    <row r="15" spans="2:16" x14ac:dyDescent="0.2">
      <c r="B15" s="29" t="s">
        <v>57</v>
      </c>
      <c r="C15" s="30">
        <v>1599</v>
      </c>
      <c r="D15" s="31">
        <v>3.4090909090909092</v>
      </c>
      <c r="E15" s="32">
        <v>7460</v>
      </c>
      <c r="F15" s="33">
        <v>6.9370197544625647</v>
      </c>
      <c r="G15" s="34">
        <v>3284</v>
      </c>
      <c r="H15" s="33">
        <v>3.5933695652173911</v>
      </c>
      <c r="I15" s="43">
        <v>2358</v>
      </c>
      <c r="J15" s="35">
        <v>5.5714285714285712</v>
      </c>
      <c r="K15" s="34">
        <v>7440</v>
      </c>
      <c r="L15" s="31">
        <v>7.796002340413323</v>
      </c>
      <c r="M15" s="34">
        <v>82</v>
      </c>
      <c r="N15" s="31">
        <v>6.2163636363636368</v>
      </c>
      <c r="P15" s="65"/>
    </row>
    <row r="16" spans="2:16" x14ac:dyDescent="0.2">
      <c r="B16" s="1" t="s">
        <v>21</v>
      </c>
      <c r="C16" s="3">
        <v>854</v>
      </c>
      <c r="D16" s="9">
        <v>3.4400946643717729</v>
      </c>
      <c r="E16" s="10">
        <v>1918</v>
      </c>
      <c r="F16" s="11">
        <v>7.4429779003163201</v>
      </c>
      <c r="G16" s="7">
        <v>789</v>
      </c>
      <c r="H16" s="11">
        <v>4.4388639976875277</v>
      </c>
      <c r="I16" s="7">
        <v>1170</v>
      </c>
      <c r="J16" s="8">
        <v>6.1596762301443579</v>
      </c>
      <c r="K16" s="7">
        <v>1869</v>
      </c>
      <c r="L16" s="9">
        <v>7.8</v>
      </c>
      <c r="M16" s="7">
        <v>293</v>
      </c>
      <c r="N16" s="9">
        <v>6.5624999999999991</v>
      </c>
      <c r="P16" s="65"/>
    </row>
    <row r="17" spans="2:16" x14ac:dyDescent="0.2">
      <c r="B17" s="29" t="s">
        <v>22</v>
      </c>
      <c r="C17" s="30">
        <v>424</v>
      </c>
      <c r="D17" s="31">
        <v>3.471237384536435</v>
      </c>
      <c r="E17" s="32">
        <v>178</v>
      </c>
      <c r="F17" s="33">
        <v>9.1919344608879499</v>
      </c>
      <c r="G17" s="34">
        <v>53</v>
      </c>
      <c r="H17" s="33">
        <v>4.0178571428571423</v>
      </c>
      <c r="I17" s="34">
        <v>136</v>
      </c>
      <c r="J17" s="35">
        <v>5.9035873092176416</v>
      </c>
      <c r="K17" s="34">
        <v>498</v>
      </c>
      <c r="L17" s="31">
        <v>9.0019788918205812</v>
      </c>
      <c r="M17" s="34">
        <v>57</v>
      </c>
      <c r="N17" s="31">
        <v>7.764705882352942</v>
      </c>
      <c r="P17" s="65"/>
    </row>
    <row r="18" spans="2:16" x14ac:dyDescent="0.2">
      <c r="B18" s="1" t="s">
        <v>23</v>
      </c>
      <c r="C18" s="3">
        <v>2593</v>
      </c>
      <c r="D18" s="9">
        <v>5.1349999999999998</v>
      </c>
      <c r="E18" s="10">
        <v>572</v>
      </c>
      <c r="F18" s="11">
        <v>9.8815983606557367</v>
      </c>
      <c r="G18" s="7">
        <v>1108</v>
      </c>
      <c r="H18" s="11">
        <v>6.3828733766233769</v>
      </c>
      <c r="I18" s="7">
        <v>620</v>
      </c>
      <c r="J18" s="8">
        <v>8.8927053432237972</v>
      </c>
      <c r="K18" s="7">
        <v>4228</v>
      </c>
      <c r="L18" s="9">
        <v>10.576908741368488</v>
      </c>
      <c r="M18" s="7">
        <v>3896</v>
      </c>
      <c r="N18" s="9">
        <v>13.402511503067483</v>
      </c>
      <c r="P18" s="65"/>
    </row>
    <row r="19" spans="2:16" x14ac:dyDescent="0.2">
      <c r="B19" s="29" t="s">
        <v>24</v>
      </c>
      <c r="C19" s="30">
        <v>1339</v>
      </c>
      <c r="D19" s="31">
        <v>5.3144366197183102</v>
      </c>
      <c r="E19" s="32">
        <v>282</v>
      </c>
      <c r="F19" s="33">
        <v>9.3586632021229548</v>
      </c>
      <c r="G19" s="34">
        <v>518</v>
      </c>
      <c r="H19" s="33">
        <v>6.3875618634708982</v>
      </c>
      <c r="I19" s="34">
        <v>307</v>
      </c>
      <c r="J19" s="35">
        <v>7.8374999999999995</v>
      </c>
      <c r="K19" s="34">
        <v>1953</v>
      </c>
      <c r="L19" s="31">
        <v>9.9533742331288337</v>
      </c>
      <c r="M19" s="34">
        <v>1109</v>
      </c>
      <c r="N19" s="31">
        <v>14.489164086687305</v>
      </c>
      <c r="P19" s="65"/>
    </row>
    <row r="20" spans="2:16" x14ac:dyDescent="0.2">
      <c r="B20" s="1" t="s">
        <v>25</v>
      </c>
      <c r="C20" s="14">
        <v>1000</v>
      </c>
      <c r="D20" s="13">
        <v>3.370612320863577</v>
      </c>
      <c r="E20" s="15">
        <v>392</v>
      </c>
      <c r="F20" s="16">
        <v>7.0087436332767403</v>
      </c>
      <c r="G20" s="17">
        <v>769</v>
      </c>
      <c r="H20" s="16">
        <v>3.4856996935648619</v>
      </c>
      <c r="I20" s="17">
        <v>836</v>
      </c>
      <c r="J20" s="18">
        <v>5.2456660419941592</v>
      </c>
      <c r="K20" s="12">
        <v>2149</v>
      </c>
      <c r="L20" s="13">
        <v>7.2054878048780493</v>
      </c>
      <c r="M20" s="12">
        <v>343</v>
      </c>
      <c r="N20" s="13">
        <v>6.3321428571428564</v>
      </c>
      <c r="P20" s="65"/>
    </row>
    <row r="21" spans="2:16" x14ac:dyDescent="0.2">
      <c r="B21" s="29" t="s">
        <v>26</v>
      </c>
      <c r="C21" s="44">
        <v>1400</v>
      </c>
      <c r="D21" s="45">
        <v>5.0456799851673306</v>
      </c>
      <c r="E21" s="46">
        <v>375</v>
      </c>
      <c r="F21" s="47">
        <v>9.5588235294117645</v>
      </c>
      <c r="G21" s="48">
        <v>756</v>
      </c>
      <c r="H21" s="47">
        <v>6.5797816265060245</v>
      </c>
      <c r="I21" s="48">
        <v>385</v>
      </c>
      <c r="J21" s="49">
        <v>8.419291338582676</v>
      </c>
      <c r="K21" s="48">
        <v>2048</v>
      </c>
      <c r="L21" s="45">
        <v>10.237499999999999</v>
      </c>
      <c r="M21" s="48">
        <v>21</v>
      </c>
      <c r="N21" s="45">
        <v>8.7262500000000003</v>
      </c>
      <c r="P21" s="65"/>
    </row>
    <row r="22" spans="2:16" x14ac:dyDescent="0.2">
      <c r="B22" s="50" t="s">
        <v>27</v>
      </c>
      <c r="C22" s="51">
        <v>8934</v>
      </c>
      <c r="D22" s="52">
        <v>5.185227272727273</v>
      </c>
      <c r="E22" s="53">
        <v>1934</v>
      </c>
      <c r="F22" s="52">
        <v>9.3475885289921976</v>
      </c>
      <c r="G22" s="54">
        <v>4225</v>
      </c>
      <c r="H22" s="52">
        <v>6.2104265402843613</v>
      </c>
      <c r="I22" s="53">
        <v>2883</v>
      </c>
      <c r="J22" s="55">
        <v>7.9675387596899228</v>
      </c>
      <c r="K22" s="54">
        <v>13725</v>
      </c>
      <c r="L22" s="52">
        <v>10.150684931506849</v>
      </c>
      <c r="M22" s="54">
        <v>8073</v>
      </c>
      <c r="N22" s="52">
        <v>12.809255079006773</v>
      </c>
      <c r="P22" s="65"/>
    </row>
    <row r="23" spans="2:16" x14ac:dyDescent="0.2">
      <c r="B23" s="1" t="s">
        <v>28</v>
      </c>
      <c r="C23" s="21">
        <v>17408</v>
      </c>
      <c r="D23" s="22">
        <v>3.3163265306122449</v>
      </c>
      <c r="E23" s="23">
        <v>18788</v>
      </c>
      <c r="F23" s="22">
        <v>7.1190855137353672</v>
      </c>
      <c r="G23" s="24">
        <v>14526</v>
      </c>
      <c r="H23" s="22">
        <v>3.6421403700130051</v>
      </c>
      <c r="I23" s="23">
        <v>9422</v>
      </c>
      <c r="J23" s="25">
        <v>5.6419387055293608</v>
      </c>
      <c r="K23" s="24">
        <v>39728</v>
      </c>
      <c r="L23" s="22">
        <v>7.5526902655327017</v>
      </c>
      <c r="M23" s="24">
        <v>5972</v>
      </c>
      <c r="N23" s="22">
        <v>5.8494828500707214</v>
      </c>
      <c r="P23" s="65"/>
    </row>
    <row r="24" spans="2:16" x14ac:dyDescent="0.2">
      <c r="B24" s="56" t="s">
        <v>29</v>
      </c>
      <c r="C24" s="57">
        <v>26342</v>
      </c>
      <c r="D24" s="58">
        <v>3.8083453026575125</v>
      </c>
      <c r="E24" s="57">
        <v>20722</v>
      </c>
      <c r="F24" s="58">
        <v>7.287479994317124</v>
      </c>
      <c r="G24" s="57">
        <v>18751</v>
      </c>
      <c r="H24" s="58">
        <v>3.9487499999999995</v>
      </c>
      <c r="I24" s="59">
        <v>12305</v>
      </c>
      <c r="J24" s="60">
        <v>6.1012269938650299</v>
      </c>
      <c r="K24" s="57">
        <v>53453</v>
      </c>
      <c r="L24" s="58">
        <v>8.0764925373134329</v>
      </c>
      <c r="M24" s="57">
        <v>14045</v>
      </c>
      <c r="N24" s="58">
        <v>9.7182410423452765</v>
      </c>
      <c r="P24" s="65"/>
    </row>
    <row r="25" spans="2:16" x14ac:dyDescent="0.2">
      <c r="B25" s="112" t="s">
        <v>49</v>
      </c>
      <c r="C25" s="112"/>
      <c r="D25" s="112"/>
      <c r="E25" s="112"/>
      <c r="F25" s="112"/>
      <c r="G25" s="112"/>
      <c r="H25" s="112"/>
      <c r="I25" s="112"/>
      <c r="J25" s="112"/>
      <c r="K25" s="112"/>
      <c r="L25" s="112"/>
      <c r="M25" s="112"/>
      <c r="N25" s="112"/>
    </row>
    <row r="26" spans="2:16" ht="70.5" customHeight="1" x14ac:dyDescent="0.2">
      <c r="B26" s="104" t="s">
        <v>30</v>
      </c>
      <c r="C26" s="104"/>
      <c r="D26" s="104"/>
      <c r="E26" s="104"/>
      <c r="F26" s="104"/>
      <c r="G26" s="104"/>
      <c r="H26" s="104"/>
      <c r="I26" s="104"/>
      <c r="J26" s="104"/>
      <c r="K26" s="104"/>
      <c r="L26" s="104"/>
      <c r="M26" s="104"/>
      <c r="N26" s="104"/>
    </row>
    <row r="27" spans="2:16" ht="14.75" customHeight="1" x14ac:dyDescent="0.2">
      <c r="B27" s="104" t="s">
        <v>31</v>
      </c>
      <c r="C27" s="104"/>
      <c r="D27" s="104"/>
      <c r="E27" s="104"/>
      <c r="F27" s="104"/>
      <c r="G27" s="104"/>
      <c r="H27" s="104"/>
      <c r="I27" s="104"/>
      <c r="J27" s="104"/>
      <c r="K27" s="104"/>
      <c r="L27" s="104"/>
      <c r="M27" s="104"/>
      <c r="N27" s="104"/>
    </row>
    <row r="28" spans="2:16" x14ac:dyDescent="0.2">
      <c r="B28" s="105" t="s">
        <v>32</v>
      </c>
      <c r="C28" s="105"/>
      <c r="D28" s="105"/>
      <c r="E28" s="105"/>
      <c r="F28" s="105"/>
      <c r="G28" s="105"/>
      <c r="H28" s="105"/>
      <c r="I28" s="105"/>
      <c r="J28" s="105"/>
      <c r="K28" s="105"/>
      <c r="L28" s="105"/>
      <c r="M28" s="105"/>
      <c r="N28" s="105"/>
    </row>
    <row r="29" spans="2:16" ht="14.75" customHeight="1" x14ac:dyDescent="0.2">
      <c r="B29" s="104" t="s">
        <v>33</v>
      </c>
      <c r="C29" s="104"/>
      <c r="D29" s="104"/>
      <c r="E29" s="104"/>
      <c r="F29" s="104"/>
      <c r="G29" s="104"/>
      <c r="H29" s="104"/>
      <c r="I29" s="104"/>
      <c r="J29" s="104"/>
      <c r="K29" s="104"/>
      <c r="L29" s="104"/>
      <c r="M29" s="104"/>
      <c r="N29" s="104"/>
    </row>
    <row r="30" spans="2:16" ht="14.75" customHeight="1" x14ac:dyDescent="0.2">
      <c r="B30" s="105" t="s">
        <v>34</v>
      </c>
      <c r="C30" s="105"/>
      <c r="D30" s="105"/>
      <c r="E30" s="105"/>
      <c r="F30" s="105"/>
      <c r="G30" s="105"/>
      <c r="H30" s="105"/>
      <c r="I30" s="105"/>
      <c r="J30" s="105"/>
      <c r="K30" s="105"/>
      <c r="L30" s="105"/>
      <c r="M30" s="105"/>
      <c r="N30" s="105"/>
    </row>
    <row r="31" spans="2:16" ht="14.75" customHeight="1" x14ac:dyDescent="0.2">
      <c r="B31" s="104" t="s">
        <v>35</v>
      </c>
      <c r="C31" s="104"/>
      <c r="D31" s="104"/>
      <c r="E31" s="104"/>
      <c r="F31" s="104"/>
      <c r="G31" s="104"/>
      <c r="H31" s="104"/>
      <c r="I31" s="104"/>
      <c r="J31" s="104"/>
      <c r="K31" s="104"/>
      <c r="L31" s="104"/>
      <c r="M31" s="104"/>
      <c r="N31" s="104"/>
    </row>
    <row r="32" spans="2:16" x14ac:dyDescent="0.2">
      <c r="B32" s="105" t="s">
        <v>36</v>
      </c>
      <c r="C32" s="105"/>
      <c r="D32" s="105"/>
      <c r="E32" s="105"/>
      <c r="F32" s="105"/>
      <c r="G32" s="105"/>
      <c r="H32" s="105"/>
      <c r="I32" s="105"/>
      <c r="J32" s="105"/>
      <c r="K32" s="105"/>
      <c r="L32" s="105"/>
      <c r="M32" s="105"/>
      <c r="N32" s="105"/>
    </row>
    <row r="33" spans="2:14" ht="14.75" customHeight="1" x14ac:dyDescent="0.2">
      <c r="B33" s="104" t="s">
        <v>44</v>
      </c>
      <c r="C33" s="104"/>
      <c r="D33" s="104"/>
      <c r="E33" s="104"/>
      <c r="F33" s="104"/>
      <c r="G33" s="104"/>
      <c r="H33" s="104"/>
      <c r="I33" s="104"/>
      <c r="J33" s="104"/>
      <c r="K33" s="104"/>
      <c r="L33" s="104"/>
      <c r="M33" s="104"/>
      <c r="N33" s="104"/>
    </row>
    <row r="34" spans="2:14" ht="14.75" customHeight="1" x14ac:dyDescent="0.2">
      <c r="B34" s="105" t="s">
        <v>38</v>
      </c>
      <c r="C34" s="105"/>
      <c r="D34" s="105"/>
      <c r="E34" s="105"/>
      <c r="F34" s="105"/>
      <c r="G34" s="105"/>
      <c r="H34" s="105"/>
      <c r="I34" s="105"/>
      <c r="J34" s="105"/>
      <c r="K34" s="105"/>
      <c r="L34" s="105"/>
      <c r="M34" s="105"/>
      <c r="N34" s="105"/>
    </row>
    <row r="35" spans="2:14" ht="14.75" customHeight="1" x14ac:dyDescent="0.2">
      <c r="B35" s="104" t="s">
        <v>39</v>
      </c>
      <c r="C35" s="104"/>
      <c r="D35" s="104"/>
      <c r="E35" s="104"/>
      <c r="F35" s="104"/>
      <c r="G35" s="104"/>
      <c r="H35" s="104"/>
      <c r="I35" s="104"/>
      <c r="J35" s="104"/>
      <c r="K35" s="104"/>
      <c r="L35" s="104"/>
      <c r="M35" s="104"/>
      <c r="N35" s="104"/>
    </row>
    <row r="36" spans="2:14" x14ac:dyDescent="0.2">
      <c r="B36" s="105" t="s">
        <v>40</v>
      </c>
      <c r="C36" s="105"/>
      <c r="D36" s="105"/>
      <c r="E36" s="105"/>
      <c r="F36" s="105"/>
      <c r="G36" s="105"/>
      <c r="H36" s="105"/>
      <c r="I36" s="105"/>
      <c r="J36" s="105"/>
      <c r="K36" s="105"/>
      <c r="L36" s="105"/>
      <c r="M36" s="105"/>
      <c r="N36" s="105"/>
    </row>
    <row r="37" spans="2:14" ht="14.75" customHeight="1" x14ac:dyDescent="0.2">
      <c r="B37" s="104" t="s">
        <v>41</v>
      </c>
      <c r="C37" s="104"/>
      <c r="D37" s="104"/>
      <c r="E37" s="104"/>
      <c r="F37" s="104"/>
      <c r="G37" s="104"/>
      <c r="H37" s="104"/>
      <c r="I37" s="104"/>
      <c r="J37" s="104"/>
      <c r="K37" s="104"/>
      <c r="L37" s="104"/>
      <c r="M37" s="104"/>
      <c r="N37" s="104"/>
    </row>
    <row r="38" spans="2:14" x14ac:dyDescent="0.2">
      <c r="B38" s="102" t="s">
        <v>50</v>
      </c>
      <c r="C38" s="102"/>
      <c r="D38" s="102"/>
      <c r="E38" s="102"/>
      <c r="F38" s="102"/>
      <c r="G38" s="102"/>
      <c r="H38" s="102"/>
      <c r="I38" s="102"/>
      <c r="J38" s="102"/>
      <c r="K38" s="102"/>
      <c r="L38" s="102"/>
      <c r="M38" s="102"/>
      <c r="N38" s="102"/>
    </row>
    <row r="39" spans="2:14" ht="14.75" customHeight="1" x14ac:dyDescent="0.2">
      <c r="B39" s="113" t="s">
        <v>51</v>
      </c>
      <c r="C39" s="113"/>
      <c r="D39" s="113"/>
      <c r="E39" s="113"/>
      <c r="F39" s="113"/>
      <c r="G39" s="113"/>
      <c r="H39" s="113"/>
      <c r="I39" s="113"/>
      <c r="J39" s="113"/>
      <c r="K39" s="113"/>
      <c r="L39" s="113"/>
      <c r="M39" s="113"/>
      <c r="N39" s="113"/>
    </row>
    <row r="40" spans="2:14" ht="33" customHeight="1" x14ac:dyDescent="0.2">
      <c r="B40" s="113" t="s">
        <v>58</v>
      </c>
      <c r="C40" s="113"/>
      <c r="D40" s="113"/>
      <c r="E40" s="113"/>
      <c r="F40" s="113"/>
      <c r="G40" s="113"/>
      <c r="H40" s="113"/>
      <c r="I40" s="113"/>
      <c r="J40" s="113"/>
      <c r="K40" s="113"/>
      <c r="L40" s="113"/>
      <c r="M40" s="113"/>
      <c r="N40" s="113"/>
    </row>
    <row r="41" spans="2:14" ht="29" customHeight="1" x14ac:dyDescent="0.2">
      <c r="B41" s="113" t="s">
        <v>56</v>
      </c>
      <c r="C41" s="113"/>
      <c r="D41" s="113"/>
      <c r="E41" s="113"/>
      <c r="F41" s="113"/>
      <c r="G41" s="113"/>
      <c r="H41" s="113"/>
      <c r="I41" s="113"/>
      <c r="J41" s="113"/>
      <c r="K41" s="113"/>
      <c r="L41" s="113"/>
      <c r="M41" s="113"/>
      <c r="N41" s="113"/>
    </row>
  </sheetData>
  <mergeCells count="25">
    <mergeCell ref="B30:N30"/>
    <mergeCell ref="B2:N2"/>
    <mergeCell ref="B3:B5"/>
    <mergeCell ref="C3:D3"/>
    <mergeCell ref="E3:F3"/>
    <mergeCell ref="G3:H3"/>
    <mergeCell ref="I3:J3"/>
    <mergeCell ref="K3:L3"/>
    <mergeCell ref="M3:N3"/>
    <mergeCell ref="B25:N25"/>
    <mergeCell ref="B26:N26"/>
    <mergeCell ref="B27:N27"/>
    <mergeCell ref="B28:N28"/>
    <mergeCell ref="B29:N29"/>
    <mergeCell ref="B37:N37"/>
    <mergeCell ref="B38:N38"/>
    <mergeCell ref="B39:N39"/>
    <mergeCell ref="B41:N41"/>
    <mergeCell ref="B31:N31"/>
    <mergeCell ref="B32:N32"/>
    <mergeCell ref="B33:N33"/>
    <mergeCell ref="B34:N34"/>
    <mergeCell ref="B35:N35"/>
    <mergeCell ref="B36:N36"/>
    <mergeCell ref="B40:N40"/>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P41"/>
  <sheetViews>
    <sheetView workbookViewId="0">
      <selection activeCell="B2" sqref="B2:N2"/>
    </sheetView>
  </sheetViews>
  <sheetFormatPr baseColWidth="10" defaultColWidth="9.6640625" defaultRowHeight="16" x14ac:dyDescent="0.2"/>
  <cols>
    <col min="2" max="2" width="27.1640625" customWidth="1"/>
    <col min="3" max="3" width="16.1640625" customWidth="1"/>
    <col min="4" max="6" width="16.5" customWidth="1"/>
    <col min="7" max="7" width="16.1640625" customWidth="1"/>
    <col min="8" max="8" width="16.5" customWidth="1"/>
    <col min="9" max="9" width="16.1640625" customWidth="1"/>
    <col min="10" max="10" width="17" customWidth="1"/>
    <col min="11" max="11" width="16.5" customWidth="1"/>
    <col min="12" max="12" width="16.83203125" customWidth="1"/>
    <col min="13" max="14" width="16.5" customWidth="1"/>
  </cols>
  <sheetData>
    <row r="2" spans="2:16" s="26" customFormat="1" ht="21" customHeight="1" x14ac:dyDescent="0.25">
      <c r="B2" s="106" t="s">
        <v>46</v>
      </c>
      <c r="C2" s="106"/>
      <c r="D2" s="106"/>
      <c r="E2" s="106"/>
      <c r="F2" s="106"/>
      <c r="G2" s="106"/>
      <c r="H2" s="106"/>
      <c r="I2" s="106"/>
      <c r="J2" s="106"/>
      <c r="K2" s="106"/>
      <c r="L2" s="106"/>
      <c r="M2" s="106"/>
      <c r="N2" s="106"/>
    </row>
    <row r="3" spans="2:16" ht="43.5" customHeight="1" x14ac:dyDescent="0.2">
      <c r="B3" s="107" t="s">
        <v>1</v>
      </c>
      <c r="C3" s="110" t="s">
        <v>2</v>
      </c>
      <c r="D3" s="111"/>
      <c r="E3" s="110" t="s">
        <v>3</v>
      </c>
      <c r="F3" s="111"/>
      <c r="G3" s="110" t="s">
        <v>4</v>
      </c>
      <c r="H3" s="111"/>
      <c r="I3" s="110" t="s">
        <v>5</v>
      </c>
      <c r="J3" s="111"/>
      <c r="K3" s="110" t="s">
        <v>6</v>
      </c>
      <c r="L3" s="111"/>
      <c r="M3" s="110" t="s">
        <v>47</v>
      </c>
      <c r="N3" s="111"/>
    </row>
    <row r="4" spans="2:16" ht="46.5" customHeight="1" x14ac:dyDescent="0.2">
      <c r="B4" s="108"/>
      <c r="C4" s="27" t="s">
        <v>7</v>
      </c>
      <c r="D4" s="28" t="s">
        <v>8</v>
      </c>
      <c r="E4" s="64" t="s">
        <v>7</v>
      </c>
      <c r="F4" s="64" t="s">
        <v>8</v>
      </c>
      <c r="G4" s="64" t="s">
        <v>7</v>
      </c>
      <c r="H4" s="64" t="s">
        <v>8</v>
      </c>
      <c r="I4" s="64" t="s">
        <v>7</v>
      </c>
      <c r="J4" s="64" t="s">
        <v>8</v>
      </c>
      <c r="K4" s="27" t="s">
        <v>7</v>
      </c>
      <c r="L4" s="64" t="s">
        <v>8</v>
      </c>
      <c r="M4" s="27" t="s">
        <v>7</v>
      </c>
      <c r="N4" s="64" t="s">
        <v>8</v>
      </c>
    </row>
    <row r="5" spans="2:16" x14ac:dyDescent="0.2">
      <c r="B5" s="109"/>
      <c r="C5" s="63" t="s">
        <v>9</v>
      </c>
      <c r="D5" s="63" t="s">
        <v>10</v>
      </c>
      <c r="E5" s="61" t="s">
        <v>9</v>
      </c>
      <c r="F5" s="62" t="s">
        <v>10</v>
      </c>
      <c r="G5" s="61" t="s">
        <v>9</v>
      </c>
      <c r="H5" s="62" t="s">
        <v>10</v>
      </c>
      <c r="I5" s="61" t="s">
        <v>9</v>
      </c>
      <c r="J5" s="62" t="s">
        <v>10</v>
      </c>
      <c r="K5" s="63" t="s">
        <v>9</v>
      </c>
      <c r="L5" s="62" t="s">
        <v>10</v>
      </c>
      <c r="M5" s="63" t="s">
        <v>9</v>
      </c>
      <c r="N5" s="62" t="s">
        <v>10</v>
      </c>
    </row>
    <row r="6" spans="2:16" x14ac:dyDescent="0.2">
      <c r="B6" s="2" t="s">
        <v>11</v>
      </c>
      <c r="C6" s="3">
        <v>4885</v>
      </c>
      <c r="D6" s="4">
        <v>2.916666666666667</v>
      </c>
      <c r="E6" s="5">
        <v>3338</v>
      </c>
      <c r="F6" s="6">
        <v>6.4593357007449335</v>
      </c>
      <c r="G6" s="7">
        <v>975</v>
      </c>
      <c r="H6" s="6">
        <v>3.135048231511254</v>
      </c>
      <c r="I6" s="7">
        <v>1666</v>
      </c>
      <c r="J6" s="8">
        <v>4.74568061754211</v>
      </c>
      <c r="K6" s="7">
        <v>6498</v>
      </c>
      <c r="L6" s="9">
        <v>6.5343860969719696</v>
      </c>
      <c r="M6" s="7">
        <v>677</v>
      </c>
      <c r="N6" s="9">
        <v>6.3430397727272716</v>
      </c>
      <c r="P6" s="65"/>
    </row>
    <row r="7" spans="2:16" x14ac:dyDescent="0.2">
      <c r="B7" s="29" t="s">
        <v>12</v>
      </c>
      <c r="C7" s="30">
        <v>3040</v>
      </c>
      <c r="D7" s="31">
        <v>3.5383451148699816</v>
      </c>
      <c r="E7" s="32">
        <v>2374</v>
      </c>
      <c r="F7" s="33">
        <v>7.8106894206145974</v>
      </c>
      <c r="G7" s="34">
        <v>4080</v>
      </c>
      <c r="H7" s="33">
        <v>3.7180782284595839</v>
      </c>
      <c r="I7" s="34">
        <v>963</v>
      </c>
      <c r="J7" s="35">
        <v>6.392923433874711</v>
      </c>
      <c r="K7" s="34">
        <v>8536</v>
      </c>
      <c r="L7" s="31">
        <v>7.9269861919173739</v>
      </c>
      <c r="M7" s="34">
        <v>2203</v>
      </c>
      <c r="N7" s="31">
        <v>5.5188679245283012</v>
      </c>
      <c r="P7" s="65"/>
    </row>
    <row r="8" spans="2:16" x14ac:dyDescent="0.2">
      <c r="B8" s="1" t="s">
        <v>13</v>
      </c>
      <c r="C8" s="3">
        <v>879</v>
      </c>
      <c r="D8" s="9">
        <v>5.2232142857142856</v>
      </c>
      <c r="E8" s="10">
        <v>261</v>
      </c>
      <c r="F8" s="11">
        <v>8.0472488038277508</v>
      </c>
      <c r="G8" s="7">
        <v>685</v>
      </c>
      <c r="H8" s="66">
        <v>5.5603960396039591</v>
      </c>
      <c r="I8" s="7">
        <v>768</v>
      </c>
      <c r="J8" s="67">
        <v>6.9355123674911656</v>
      </c>
      <c r="K8" s="7">
        <v>1252</v>
      </c>
      <c r="L8" s="9">
        <v>7.8229751403368084</v>
      </c>
      <c r="M8" s="7" t="s">
        <v>48</v>
      </c>
      <c r="N8" s="9" t="s">
        <v>48</v>
      </c>
      <c r="P8" s="65"/>
    </row>
    <row r="9" spans="2:16" x14ac:dyDescent="0.2">
      <c r="B9" s="29" t="s">
        <v>14</v>
      </c>
      <c r="C9" s="30">
        <v>1443</v>
      </c>
      <c r="D9" s="31">
        <v>5.2436974789915967</v>
      </c>
      <c r="E9" s="32">
        <v>254</v>
      </c>
      <c r="F9" s="33">
        <v>9.174089574081421</v>
      </c>
      <c r="G9" s="34">
        <v>701</v>
      </c>
      <c r="H9" s="33">
        <v>6.1111111111111107</v>
      </c>
      <c r="I9" s="34">
        <v>534</v>
      </c>
      <c r="J9" s="35">
        <v>8.1458400974025977</v>
      </c>
      <c r="K9" s="34">
        <v>2306</v>
      </c>
      <c r="L9" s="31">
        <v>9.6852994396602821</v>
      </c>
      <c r="M9" s="34">
        <v>1937</v>
      </c>
      <c r="N9" s="31">
        <v>10.283203125</v>
      </c>
      <c r="P9" s="65"/>
    </row>
    <row r="10" spans="2:16" x14ac:dyDescent="0.2">
      <c r="B10" s="1" t="s">
        <v>15</v>
      </c>
      <c r="C10" s="3">
        <v>173</v>
      </c>
      <c r="D10" s="9">
        <v>2.7857142857142856</v>
      </c>
      <c r="E10" s="10">
        <v>27</v>
      </c>
      <c r="F10" s="11">
        <v>7.2361445783132536</v>
      </c>
      <c r="G10" s="7">
        <v>307</v>
      </c>
      <c r="H10" s="11">
        <v>3.0612903225806449</v>
      </c>
      <c r="I10" s="7">
        <v>113</v>
      </c>
      <c r="J10" s="8">
        <v>5.5210843373493974</v>
      </c>
      <c r="K10" s="12">
        <v>506</v>
      </c>
      <c r="L10" s="13">
        <v>6.9575693524763418</v>
      </c>
      <c r="M10" s="12">
        <v>81</v>
      </c>
      <c r="N10" s="13">
        <v>5.813207547169811</v>
      </c>
      <c r="P10" s="65"/>
    </row>
    <row r="11" spans="2:16" x14ac:dyDescent="0.2">
      <c r="B11" s="29" t="s">
        <v>16</v>
      </c>
      <c r="C11" s="36">
        <v>1115</v>
      </c>
      <c r="D11" s="37">
        <v>4.1824386857936142</v>
      </c>
      <c r="E11" s="38">
        <v>399</v>
      </c>
      <c r="F11" s="39">
        <v>7.1569148936170217</v>
      </c>
      <c r="G11" s="40">
        <v>360</v>
      </c>
      <c r="H11" s="39">
        <v>4.2763840830449826</v>
      </c>
      <c r="I11" s="40">
        <v>299</v>
      </c>
      <c r="J11" s="41">
        <v>5.85</v>
      </c>
      <c r="K11" s="40">
        <v>1020</v>
      </c>
      <c r="L11" s="42">
        <v>7.0451730200591385</v>
      </c>
      <c r="M11" s="40">
        <v>29</v>
      </c>
      <c r="N11" s="42">
        <v>4.424369747899159</v>
      </c>
      <c r="P11" s="65"/>
    </row>
    <row r="12" spans="2:16" x14ac:dyDescent="0.2">
      <c r="B12" s="1" t="s">
        <v>17</v>
      </c>
      <c r="C12" s="3">
        <v>2448</v>
      </c>
      <c r="D12" s="9">
        <v>3.5896624830393487</v>
      </c>
      <c r="E12" s="10">
        <v>1772</v>
      </c>
      <c r="F12" s="11">
        <v>8.4201223252010351</v>
      </c>
      <c r="G12" s="7">
        <v>905</v>
      </c>
      <c r="H12" s="11">
        <v>3.8452380952380949</v>
      </c>
      <c r="I12" s="7">
        <v>1090</v>
      </c>
      <c r="J12" s="8">
        <v>6.9408506916838935</v>
      </c>
      <c r="K12" s="7">
        <v>3499</v>
      </c>
      <c r="L12" s="9">
        <v>8.8369942196531799</v>
      </c>
      <c r="M12" s="7">
        <v>760</v>
      </c>
      <c r="N12" s="9">
        <v>7.9995461258953311</v>
      </c>
      <c r="P12" s="65"/>
    </row>
    <row r="13" spans="2:16" x14ac:dyDescent="0.2">
      <c r="B13" s="29" t="s">
        <v>18</v>
      </c>
      <c r="C13" s="30">
        <v>1363</v>
      </c>
      <c r="D13" s="31">
        <v>5.7306122448979586</v>
      </c>
      <c r="E13" s="32">
        <v>210</v>
      </c>
      <c r="F13" s="33">
        <v>11.192196111992212</v>
      </c>
      <c r="G13" s="34">
        <v>376</v>
      </c>
      <c r="H13" s="33">
        <v>6.6148442931460218</v>
      </c>
      <c r="I13" s="34">
        <v>297</v>
      </c>
      <c r="J13" s="35">
        <v>10.446428571428569</v>
      </c>
      <c r="K13" s="34">
        <v>1819</v>
      </c>
      <c r="L13" s="31">
        <v>11.988177339901478</v>
      </c>
      <c r="M13" s="34">
        <v>1152</v>
      </c>
      <c r="N13" s="31">
        <v>12.917165451086095</v>
      </c>
      <c r="P13" s="65"/>
    </row>
    <row r="14" spans="2:16" x14ac:dyDescent="0.2">
      <c r="B14" s="1" t="s">
        <v>19</v>
      </c>
      <c r="C14" s="14">
        <v>1354</v>
      </c>
      <c r="D14" s="13">
        <v>3.4876566319640325</v>
      </c>
      <c r="E14" s="19">
        <v>1431</v>
      </c>
      <c r="F14" s="20">
        <v>7.1583601286173648</v>
      </c>
      <c r="G14" s="7">
        <v>2568</v>
      </c>
      <c r="H14" s="11">
        <v>3.735255066373667</v>
      </c>
      <c r="I14" s="7">
        <v>926</v>
      </c>
      <c r="J14" s="8">
        <v>5.5038114489135666</v>
      </c>
      <c r="K14" s="12">
        <v>6681</v>
      </c>
      <c r="L14" s="13">
        <v>7.3863636363636367</v>
      </c>
      <c r="M14" s="12">
        <v>1518</v>
      </c>
      <c r="N14" s="13">
        <v>5.1507729029324842</v>
      </c>
      <c r="P14" s="65"/>
    </row>
    <row r="15" spans="2:16" x14ac:dyDescent="0.2">
      <c r="B15" s="29" t="s">
        <v>20</v>
      </c>
      <c r="C15" s="30">
        <v>1512</v>
      </c>
      <c r="D15" s="31">
        <v>3.3881917000574155</v>
      </c>
      <c r="E15" s="32">
        <v>7386</v>
      </c>
      <c r="F15" s="33">
        <v>7.0012338622344545</v>
      </c>
      <c r="G15" s="34">
        <v>3126</v>
      </c>
      <c r="H15" s="33">
        <v>3.624035718444341</v>
      </c>
      <c r="I15" s="43">
        <v>2455</v>
      </c>
      <c r="J15" s="35">
        <v>5.6410714285714283</v>
      </c>
      <c r="K15" s="34">
        <v>7251</v>
      </c>
      <c r="L15" s="31">
        <v>7.8968682505399572</v>
      </c>
      <c r="M15" s="34">
        <v>81</v>
      </c>
      <c r="N15" s="31">
        <v>6.1007142857142851</v>
      </c>
      <c r="P15" s="65"/>
    </row>
    <row r="16" spans="2:16" x14ac:dyDescent="0.2">
      <c r="B16" s="1" t="s">
        <v>21</v>
      </c>
      <c r="C16" s="3">
        <v>852</v>
      </c>
      <c r="D16" s="9">
        <v>3.4841191016701796</v>
      </c>
      <c r="E16" s="10">
        <v>1792</v>
      </c>
      <c r="F16" s="11">
        <v>7.4476667501191223</v>
      </c>
      <c r="G16" s="7">
        <v>762</v>
      </c>
      <c r="H16" s="11">
        <v>4.5351305994637272</v>
      </c>
      <c r="I16" s="7">
        <v>1259</v>
      </c>
      <c r="J16" s="8">
        <v>6.0496380558428129</v>
      </c>
      <c r="K16" s="7">
        <v>1848</v>
      </c>
      <c r="L16" s="9">
        <v>8.0137755702920472</v>
      </c>
      <c r="M16" s="7">
        <v>282</v>
      </c>
      <c r="N16" s="9">
        <v>6.6678066575467403</v>
      </c>
      <c r="P16" s="65"/>
    </row>
    <row r="17" spans="2:16" x14ac:dyDescent="0.2">
      <c r="B17" s="29" t="s">
        <v>22</v>
      </c>
      <c r="C17" s="30">
        <v>448</v>
      </c>
      <c r="D17" s="31">
        <v>3.6925008298667272</v>
      </c>
      <c r="E17" s="32">
        <v>202</v>
      </c>
      <c r="F17" s="33">
        <v>8.938243006993007</v>
      </c>
      <c r="G17" s="34">
        <v>29</v>
      </c>
      <c r="H17" s="33">
        <v>3.8568584070796463</v>
      </c>
      <c r="I17" s="34">
        <v>150</v>
      </c>
      <c r="J17" s="35">
        <v>6.4412156166814549</v>
      </c>
      <c r="K17" s="34">
        <v>419</v>
      </c>
      <c r="L17" s="31">
        <v>8.8557046979865763</v>
      </c>
      <c r="M17" s="34">
        <v>73</v>
      </c>
      <c r="N17" s="31">
        <v>7.8302325581395351</v>
      </c>
      <c r="P17" s="65"/>
    </row>
    <row r="18" spans="2:16" x14ac:dyDescent="0.2">
      <c r="B18" s="1" t="s">
        <v>23</v>
      </c>
      <c r="C18" s="3">
        <v>2594</v>
      </c>
      <c r="D18" s="9">
        <v>5.414239674593242</v>
      </c>
      <c r="E18" s="10">
        <v>610</v>
      </c>
      <c r="F18" s="11">
        <v>10.159287994707778</v>
      </c>
      <c r="G18" s="7">
        <v>1028</v>
      </c>
      <c r="H18" s="11">
        <v>6.5380708019345413</v>
      </c>
      <c r="I18" s="7">
        <v>676</v>
      </c>
      <c r="J18" s="8">
        <v>9.2794060559006208</v>
      </c>
      <c r="K18" s="7">
        <v>4050</v>
      </c>
      <c r="L18" s="9">
        <v>10.994483282674771</v>
      </c>
      <c r="M18" s="7">
        <v>3853</v>
      </c>
      <c r="N18" s="9">
        <v>14.015625000000002</v>
      </c>
      <c r="P18" s="65"/>
    </row>
    <row r="19" spans="2:16" x14ac:dyDescent="0.2">
      <c r="B19" s="29" t="s">
        <v>24</v>
      </c>
      <c r="C19" s="30">
        <v>1373</v>
      </c>
      <c r="D19" s="31">
        <v>5.4618055555555554</v>
      </c>
      <c r="E19" s="32">
        <v>325</v>
      </c>
      <c r="F19" s="33">
        <v>9.5284090909090917</v>
      </c>
      <c r="G19" s="34">
        <v>495</v>
      </c>
      <c r="H19" s="33">
        <v>6.5087660148347943</v>
      </c>
      <c r="I19" s="34">
        <v>305</v>
      </c>
      <c r="J19" s="35">
        <v>8.025914634146341</v>
      </c>
      <c r="K19" s="34">
        <v>1873</v>
      </c>
      <c r="L19" s="31">
        <v>10.3</v>
      </c>
      <c r="M19" s="34">
        <v>1081</v>
      </c>
      <c r="N19" s="31">
        <v>15.274999999999999</v>
      </c>
      <c r="P19" s="65"/>
    </row>
    <row r="20" spans="2:16" x14ac:dyDescent="0.2">
      <c r="B20" s="1" t="s">
        <v>25</v>
      </c>
      <c r="C20" s="14">
        <v>1004</v>
      </c>
      <c r="D20" s="13">
        <v>3.386588016847063</v>
      </c>
      <c r="E20" s="15">
        <v>451</v>
      </c>
      <c r="F20" s="16">
        <v>7.374545454545455</v>
      </c>
      <c r="G20" s="17">
        <v>702</v>
      </c>
      <c r="H20" s="16">
        <v>3.41160786195129</v>
      </c>
      <c r="I20" s="17">
        <v>676</v>
      </c>
      <c r="J20" s="18">
        <v>5.2507784327323161</v>
      </c>
      <c r="K20" s="12">
        <v>2005</v>
      </c>
      <c r="L20" s="13">
        <v>7.3752144082332771</v>
      </c>
      <c r="M20" s="12">
        <v>361</v>
      </c>
      <c r="N20" s="13">
        <v>6.6552901023890785</v>
      </c>
      <c r="P20" s="65"/>
    </row>
    <row r="21" spans="2:16" x14ac:dyDescent="0.2">
      <c r="B21" s="29" t="s">
        <v>26</v>
      </c>
      <c r="C21" s="44">
        <v>1445</v>
      </c>
      <c r="D21" s="45">
        <v>5.0995065789473681</v>
      </c>
      <c r="E21" s="46">
        <v>394</v>
      </c>
      <c r="F21" s="47">
        <v>9.4803977272727291</v>
      </c>
      <c r="G21" s="48">
        <v>705</v>
      </c>
      <c r="H21" s="47">
        <v>6.8701067615658369</v>
      </c>
      <c r="I21" s="48">
        <v>392</v>
      </c>
      <c r="J21" s="49">
        <v>8.6596320346320361</v>
      </c>
      <c r="K21" s="48">
        <v>2003</v>
      </c>
      <c r="L21" s="45">
        <v>10.685424354243544</v>
      </c>
      <c r="M21" s="48">
        <v>23</v>
      </c>
      <c r="N21" s="45">
        <v>7.6692737430167597</v>
      </c>
      <c r="P21" s="65"/>
    </row>
    <row r="22" spans="2:16" x14ac:dyDescent="0.2">
      <c r="B22" s="50" t="s">
        <v>27</v>
      </c>
      <c r="C22" s="51">
        <v>9097</v>
      </c>
      <c r="D22" s="52">
        <v>5.4</v>
      </c>
      <c r="E22" s="53">
        <v>2054</v>
      </c>
      <c r="F22" s="52">
        <v>9.6</v>
      </c>
      <c r="G22" s="54">
        <v>3990</v>
      </c>
      <c r="H22" s="52">
        <v>6.3</v>
      </c>
      <c r="I22" s="53">
        <v>2972</v>
      </c>
      <c r="J22" s="55">
        <v>8.3000000000000007</v>
      </c>
      <c r="K22" s="54">
        <v>13303</v>
      </c>
      <c r="L22" s="52">
        <v>10.4</v>
      </c>
      <c r="M22" s="54">
        <v>8046</v>
      </c>
      <c r="N22" s="52">
        <v>13.101798387096775</v>
      </c>
      <c r="P22" s="65"/>
    </row>
    <row r="23" spans="2:16" x14ac:dyDescent="0.2">
      <c r="B23" s="1" t="s">
        <v>28</v>
      </c>
      <c r="C23" s="21">
        <v>16831</v>
      </c>
      <c r="D23" s="22">
        <v>3.4</v>
      </c>
      <c r="E23" s="23">
        <v>19172</v>
      </c>
      <c r="F23" s="22">
        <v>7.2</v>
      </c>
      <c r="G23" s="24">
        <v>13814</v>
      </c>
      <c r="H23" s="22">
        <v>3.7</v>
      </c>
      <c r="I23" s="23">
        <v>9597</v>
      </c>
      <c r="J23" s="25">
        <v>5.7</v>
      </c>
      <c r="K23" s="24">
        <v>38263</v>
      </c>
      <c r="L23" s="22">
        <v>7.6</v>
      </c>
      <c r="M23" s="24">
        <v>6065</v>
      </c>
      <c r="N23" s="22">
        <v>5.8491104014598552</v>
      </c>
      <c r="P23" s="65"/>
    </row>
    <row r="24" spans="2:16" x14ac:dyDescent="0.2">
      <c r="B24" s="56" t="s">
        <v>29</v>
      </c>
      <c r="C24" s="57">
        <v>25928</v>
      </c>
      <c r="D24" s="58">
        <v>3.9</v>
      </c>
      <c r="E24" s="57">
        <v>21226</v>
      </c>
      <c r="F24" s="58">
        <v>7.4</v>
      </c>
      <c r="G24" s="57">
        <v>17804</v>
      </c>
      <c r="H24" s="58">
        <v>4</v>
      </c>
      <c r="I24" s="59">
        <v>12569</v>
      </c>
      <c r="J24" s="60">
        <v>6.2</v>
      </c>
      <c r="K24" s="57">
        <v>51566</v>
      </c>
      <c r="L24" s="58">
        <v>8.1999999999999993</v>
      </c>
      <c r="M24" s="57">
        <v>14111</v>
      </c>
      <c r="N24" s="58">
        <v>9.7907949790794966</v>
      </c>
      <c r="P24" s="65"/>
    </row>
    <row r="25" spans="2:16" x14ac:dyDescent="0.2">
      <c r="B25" s="112" t="s">
        <v>49</v>
      </c>
      <c r="C25" s="112"/>
      <c r="D25" s="112"/>
      <c r="E25" s="112"/>
      <c r="F25" s="112"/>
      <c r="G25" s="112"/>
      <c r="H25" s="112"/>
      <c r="I25" s="112"/>
      <c r="J25" s="112"/>
      <c r="K25" s="112"/>
      <c r="L25" s="112"/>
      <c r="M25" s="112"/>
      <c r="N25" s="112"/>
    </row>
    <row r="26" spans="2:16" ht="70.5" customHeight="1" x14ac:dyDescent="0.2">
      <c r="B26" s="104" t="s">
        <v>30</v>
      </c>
      <c r="C26" s="104"/>
      <c r="D26" s="104"/>
      <c r="E26" s="104"/>
      <c r="F26" s="104"/>
      <c r="G26" s="104"/>
      <c r="H26" s="104"/>
      <c r="I26" s="104"/>
      <c r="J26" s="104"/>
      <c r="K26" s="104"/>
      <c r="L26" s="104"/>
      <c r="M26" s="104"/>
      <c r="N26" s="104"/>
    </row>
    <row r="27" spans="2:16" ht="14.75" customHeight="1" x14ac:dyDescent="0.2">
      <c r="B27" s="104" t="s">
        <v>31</v>
      </c>
      <c r="C27" s="104"/>
      <c r="D27" s="104"/>
      <c r="E27" s="104"/>
      <c r="F27" s="104"/>
      <c r="G27" s="104"/>
      <c r="H27" s="104"/>
      <c r="I27" s="104"/>
      <c r="J27" s="104"/>
      <c r="K27" s="104"/>
      <c r="L27" s="104"/>
      <c r="M27" s="104"/>
      <c r="N27" s="104"/>
    </row>
    <row r="28" spans="2:16" x14ac:dyDescent="0.2">
      <c r="B28" s="105" t="s">
        <v>32</v>
      </c>
      <c r="C28" s="105"/>
      <c r="D28" s="105"/>
      <c r="E28" s="105"/>
      <c r="F28" s="105"/>
      <c r="G28" s="105"/>
      <c r="H28" s="105"/>
      <c r="I28" s="105"/>
      <c r="J28" s="105"/>
      <c r="K28" s="105"/>
      <c r="L28" s="105"/>
      <c r="M28" s="105"/>
      <c r="N28" s="105"/>
    </row>
    <row r="29" spans="2:16" ht="14.75" customHeight="1" x14ac:dyDescent="0.2">
      <c r="B29" s="104" t="s">
        <v>33</v>
      </c>
      <c r="C29" s="104"/>
      <c r="D29" s="104"/>
      <c r="E29" s="104"/>
      <c r="F29" s="104"/>
      <c r="G29" s="104"/>
      <c r="H29" s="104"/>
      <c r="I29" s="104"/>
      <c r="J29" s="104"/>
      <c r="K29" s="104"/>
      <c r="L29" s="104"/>
      <c r="M29" s="104"/>
      <c r="N29" s="104"/>
    </row>
    <row r="30" spans="2:16" ht="14.75" customHeight="1" x14ac:dyDescent="0.2">
      <c r="B30" s="105" t="s">
        <v>34</v>
      </c>
      <c r="C30" s="105"/>
      <c r="D30" s="105"/>
      <c r="E30" s="105"/>
      <c r="F30" s="105"/>
      <c r="G30" s="105"/>
      <c r="H30" s="105"/>
      <c r="I30" s="105"/>
      <c r="J30" s="105"/>
      <c r="K30" s="105"/>
      <c r="L30" s="105"/>
      <c r="M30" s="105"/>
      <c r="N30" s="105"/>
    </row>
    <row r="31" spans="2:16" ht="14.75" customHeight="1" x14ac:dyDescent="0.2">
      <c r="B31" s="104" t="s">
        <v>35</v>
      </c>
      <c r="C31" s="104"/>
      <c r="D31" s="104"/>
      <c r="E31" s="104"/>
      <c r="F31" s="104"/>
      <c r="G31" s="104"/>
      <c r="H31" s="104"/>
      <c r="I31" s="104"/>
      <c r="J31" s="104"/>
      <c r="K31" s="104"/>
      <c r="L31" s="104"/>
      <c r="M31" s="104"/>
      <c r="N31" s="104"/>
    </row>
    <row r="32" spans="2:16" x14ac:dyDescent="0.2">
      <c r="B32" s="105" t="s">
        <v>36</v>
      </c>
      <c r="C32" s="105"/>
      <c r="D32" s="105"/>
      <c r="E32" s="105"/>
      <c r="F32" s="105"/>
      <c r="G32" s="105"/>
      <c r="H32" s="105"/>
      <c r="I32" s="105"/>
      <c r="J32" s="105"/>
      <c r="K32" s="105"/>
      <c r="L32" s="105"/>
      <c r="M32" s="105"/>
      <c r="N32" s="105"/>
    </row>
    <row r="33" spans="2:14" ht="14.75" customHeight="1" x14ac:dyDescent="0.2">
      <c r="B33" s="104" t="s">
        <v>44</v>
      </c>
      <c r="C33" s="104"/>
      <c r="D33" s="104"/>
      <c r="E33" s="104"/>
      <c r="F33" s="104"/>
      <c r="G33" s="104"/>
      <c r="H33" s="104"/>
      <c r="I33" s="104"/>
      <c r="J33" s="104"/>
      <c r="K33" s="104"/>
      <c r="L33" s="104"/>
      <c r="M33" s="104"/>
      <c r="N33" s="104"/>
    </row>
    <row r="34" spans="2:14" ht="14.75" customHeight="1" x14ac:dyDescent="0.2">
      <c r="B34" s="105" t="s">
        <v>38</v>
      </c>
      <c r="C34" s="105"/>
      <c r="D34" s="105"/>
      <c r="E34" s="105"/>
      <c r="F34" s="105"/>
      <c r="G34" s="105"/>
      <c r="H34" s="105"/>
      <c r="I34" s="105"/>
      <c r="J34" s="105"/>
      <c r="K34" s="105"/>
      <c r="L34" s="105"/>
      <c r="M34" s="105"/>
      <c r="N34" s="105"/>
    </row>
    <row r="35" spans="2:14" ht="14.75" customHeight="1" x14ac:dyDescent="0.2">
      <c r="B35" s="104" t="s">
        <v>39</v>
      </c>
      <c r="C35" s="104"/>
      <c r="D35" s="104"/>
      <c r="E35" s="104"/>
      <c r="F35" s="104"/>
      <c r="G35" s="104"/>
      <c r="H35" s="104"/>
      <c r="I35" s="104"/>
      <c r="J35" s="104"/>
      <c r="K35" s="104"/>
      <c r="L35" s="104"/>
      <c r="M35" s="104"/>
      <c r="N35" s="104"/>
    </row>
    <row r="36" spans="2:14" x14ac:dyDescent="0.2">
      <c r="B36" s="105" t="s">
        <v>40</v>
      </c>
      <c r="C36" s="105"/>
      <c r="D36" s="105"/>
      <c r="E36" s="105"/>
      <c r="F36" s="105"/>
      <c r="G36" s="105"/>
      <c r="H36" s="105"/>
      <c r="I36" s="105"/>
      <c r="J36" s="105"/>
      <c r="K36" s="105"/>
      <c r="L36" s="105"/>
      <c r="M36" s="105"/>
      <c r="N36" s="105"/>
    </row>
    <row r="37" spans="2:14" ht="14.75" customHeight="1" x14ac:dyDescent="0.2">
      <c r="B37" s="104" t="s">
        <v>41</v>
      </c>
      <c r="C37" s="104"/>
      <c r="D37" s="104"/>
      <c r="E37" s="104"/>
      <c r="F37" s="104"/>
      <c r="G37" s="104"/>
      <c r="H37" s="104"/>
      <c r="I37" s="104"/>
      <c r="J37" s="104"/>
      <c r="K37" s="104"/>
      <c r="L37" s="104"/>
      <c r="M37" s="104"/>
      <c r="N37" s="104"/>
    </row>
    <row r="38" spans="2:14" x14ac:dyDescent="0.2">
      <c r="B38" s="102" t="s">
        <v>50</v>
      </c>
      <c r="C38" s="102"/>
      <c r="D38" s="102"/>
      <c r="E38" s="102"/>
      <c r="F38" s="102"/>
      <c r="G38" s="102"/>
      <c r="H38" s="102"/>
      <c r="I38" s="102"/>
      <c r="J38" s="102"/>
      <c r="K38" s="102"/>
      <c r="L38" s="102"/>
      <c r="M38" s="102"/>
      <c r="N38" s="102"/>
    </row>
    <row r="39" spans="2:14" ht="14.75" customHeight="1" x14ac:dyDescent="0.2">
      <c r="B39" s="113" t="s">
        <v>51</v>
      </c>
      <c r="C39" s="113"/>
      <c r="D39" s="113"/>
      <c r="E39" s="113"/>
      <c r="F39" s="113"/>
      <c r="G39" s="113"/>
      <c r="H39" s="113"/>
      <c r="I39" s="113"/>
      <c r="J39" s="113"/>
      <c r="K39" s="113"/>
      <c r="L39" s="113"/>
      <c r="M39" s="113"/>
      <c r="N39" s="113"/>
    </row>
    <row r="40" spans="2:14" ht="33" customHeight="1" x14ac:dyDescent="0.2">
      <c r="B40" s="113" t="s">
        <v>52</v>
      </c>
      <c r="C40" s="113"/>
      <c r="D40" s="113"/>
      <c r="E40" s="113"/>
      <c r="F40" s="113"/>
      <c r="G40" s="113"/>
      <c r="H40" s="113"/>
      <c r="I40" s="113"/>
      <c r="J40" s="113"/>
      <c r="K40" s="113"/>
      <c r="L40" s="113"/>
      <c r="M40" s="113"/>
      <c r="N40" s="113"/>
    </row>
    <row r="41" spans="2:14" x14ac:dyDescent="0.2">
      <c r="B41" s="68"/>
      <c r="C41" s="68"/>
      <c r="D41" s="68"/>
      <c r="E41" s="68"/>
      <c r="F41" s="68"/>
      <c r="G41" s="68"/>
      <c r="H41" s="68"/>
      <c r="I41" s="68"/>
      <c r="J41" s="68"/>
      <c r="K41" s="68"/>
      <c r="L41" s="68"/>
      <c r="M41" s="68"/>
      <c r="N41" s="68"/>
    </row>
  </sheetData>
  <mergeCells count="24">
    <mergeCell ref="B32:N32"/>
    <mergeCell ref="B38:N38"/>
    <mergeCell ref="B39:N39"/>
    <mergeCell ref="B33:N33"/>
    <mergeCell ref="B34:N34"/>
    <mergeCell ref="B35:N35"/>
    <mergeCell ref="B36:N36"/>
    <mergeCell ref="B37:N37"/>
    <mergeCell ref="B2:N2"/>
    <mergeCell ref="B27:N27"/>
    <mergeCell ref="B40:N40"/>
    <mergeCell ref="C3:D3"/>
    <mergeCell ref="E3:F3"/>
    <mergeCell ref="G3:H3"/>
    <mergeCell ref="I3:J3"/>
    <mergeCell ref="K3:L3"/>
    <mergeCell ref="B3:B5"/>
    <mergeCell ref="M3:N3"/>
    <mergeCell ref="B25:N25"/>
    <mergeCell ref="B26:N26"/>
    <mergeCell ref="B28:N28"/>
    <mergeCell ref="B29:N29"/>
    <mergeCell ref="B30:N30"/>
    <mergeCell ref="B31:N31"/>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N41"/>
  <sheetViews>
    <sheetView zoomScaleNormal="100" workbookViewId="0">
      <selection activeCell="B2" sqref="B2:L2"/>
    </sheetView>
  </sheetViews>
  <sheetFormatPr baseColWidth="10" defaultColWidth="9.6640625" defaultRowHeight="16" x14ac:dyDescent="0.2"/>
  <cols>
    <col min="2" max="2" width="27.1640625" customWidth="1"/>
    <col min="3" max="3" width="16.1640625" customWidth="1"/>
    <col min="4" max="6" width="16.5" customWidth="1"/>
    <col min="7" max="7" width="16.1640625" customWidth="1"/>
    <col min="8" max="8" width="16.5" customWidth="1"/>
    <col min="9" max="9" width="16.1640625" customWidth="1"/>
    <col min="10" max="10" width="17" customWidth="1"/>
    <col min="11" max="11" width="16.5" customWidth="1"/>
    <col min="12" max="12" width="16.83203125" customWidth="1"/>
  </cols>
  <sheetData>
    <row r="2" spans="2:14" s="26" customFormat="1" ht="31.5" customHeight="1" x14ac:dyDescent="0.25">
      <c r="B2" s="106" t="s">
        <v>43</v>
      </c>
      <c r="C2" s="106"/>
      <c r="D2" s="106"/>
      <c r="E2" s="106"/>
      <c r="F2" s="106"/>
      <c r="G2" s="106"/>
      <c r="H2" s="106"/>
      <c r="I2" s="106"/>
      <c r="J2" s="106"/>
      <c r="K2" s="106"/>
      <c r="L2" s="106"/>
    </row>
    <row r="3" spans="2:14" ht="43.5" customHeight="1" x14ac:dyDescent="0.2">
      <c r="B3" s="107" t="s">
        <v>1</v>
      </c>
      <c r="C3" s="110" t="s">
        <v>2</v>
      </c>
      <c r="D3" s="111"/>
      <c r="E3" s="110" t="s">
        <v>3</v>
      </c>
      <c r="F3" s="111"/>
      <c r="G3" s="110" t="s">
        <v>4</v>
      </c>
      <c r="H3" s="111"/>
      <c r="I3" s="110" t="s">
        <v>5</v>
      </c>
      <c r="J3" s="111"/>
      <c r="K3" s="110" t="s">
        <v>6</v>
      </c>
      <c r="L3" s="111"/>
    </row>
    <row r="4" spans="2:14" ht="46.5" customHeight="1" x14ac:dyDescent="0.2">
      <c r="B4" s="108"/>
      <c r="C4" s="27" t="s">
        <v>7</v>
      </c>
      <c r="D4" s="28" t="s">
        <v>8</v>
      </c>
      <c r="E4" s="64" t="s">
        <v>7</v>
      </c>
      <c r="F4" s="64" t="s">
        <v>8</v>
      </c>
      <c r="G4" s="64" t="s">
        <v>7</v>
      </c>
      <c r="H4" s="64" t="s">
        <v>8</v>
      </c>
      <c r="I4" s="64" t="s">
        <v>7</v>
      </c>
      <c r="J4" s="64" t="s">
        <v>8</v>
      </c>
      <c r="K4" s="27" t="s">
        <v>7</v>
      </c>
      <c r="L4" s="64" t="s">
        <v>8</v>
      </c>
    </row>
    <row r="5" spans="2:14" x14ac:dyDescent="0.2">
      <c r="B5" s="109"/>
      <c r="C5" s="63" t="s">
        <v>9</v>
      </c>
      <c r="D5" s="63" t="s">
        <v>10</v>
      </c>
      <c r="E5" s="61" t="s">
        <v>9</v>
      </c>
      <c r="F5" s="62" t="s">
        <v>10</v>
      </c>
      <c r="G5" s="61" t="s">
        <v>9</v>
      </c>
      <c r="H5" s="62" t="s">
        <v>10</v>
      </c>
      <c r="I5" s="61" t="s">
        <v>9</v>
      </c>
      <c r="J5" s="62" t="s">
        <v>10</v>
      </c>
      <c r="K5" s="63" t="s">
        <v>9</v>
      </c>
      <c r="L5" s="62" t="s">
        <v>10</v>
      </c>
    </row>
    <row r="6" spans="2:14" x14ac:dyDescent="0.2">
      <c r="B6" s="2" t="s">
        <v>11</v>
      </c>
      <c r="C6" s="3">
        <v>4682</v>
      </c>
      <c r="D6" s="4">
        <v>2.881622807017544</v>
      </c>
      <c r="E6" s="5">
        <v>3383</v>
      </c>
      <c r="F6" s="6">
        <v>6.5588901472253678</v>
      </c>
      <c r="G6" s="7">
        <v>965</v>
      </c>
      <c r="H6" s="6">
        <v>3.0551377118644067</v>
      </c>
      <c r="I6" s="7">
        <v>1815</v>
      </c>
      <c r="J6" s="8">
        <v>4.9609375</v>
      </c>
      <c r="K6" s="7">
        <v>6080</v>
      </c>
      <c r="L6" s="9">
        <v>6.677455730036753</v>
      </c>
      <c r="N6" s="65"/>
    </row>
    <row r="7" spans="2:14" x14ac:dyDescent="0.2">
      <c r="B7" s="29" t="s">
        <v>12</v>
      </c>
      <c r="C7" s="30">
        <v>2948</v>
      </c>
      <c r="D7" s="31">
        <v>3.5363790406673616</v>
      </c>
      <c r="E7" s="32">
        <v>2314</v>
      </c>
      <c r="F7" s="33">
        <v>7.8590186326702156</v>
      </c>
      <c r="G7" s="34">
        <v>3865</v>
      </c>
      <c r="H7" s="33">
        <v>3.6881481481481475</v>
      </c>
      <c r="I7" s="34">
        <v>1031</v>
      </c>
      <c r="J7" s="35">
        <v>6.4514018691588779</v>
      </c>
      <c r="K7" s="34">
        <v>8487</v>
      </c>
      <c r="L7" s="31">
        <v>8.0089285714285712</v>
      </c>
      <c r="N7" s="65"/>
    </row>
    <row r="8" spans="2:14" x14ac:dyDescent="0.2">
      <c r="B8" s="1" t="s">
        <v>13</v>
      </c>
      <c r="C8" s="3">
        <v>880</v>
      </c>
      <c r="D8" s="9">
        <v>5.3484878500378681</v>
      </c>
      <c r="E8" s="10">
        <v>250</v>
      </c>
      <c r="F8" s="11">
        <v>8.085237674657872</v>
      </c>
      <c r="G8" s="7">
        <v>676</v>
      </c>
      <c r="H8" s="66">
        <v>5.8851979961832059</v>
      </c>
      <c r="I8" s="7">
        <v>792</v>
      </c>
      <c r="J8" s="67">
        <v>7.0284712428720333</v>
      </c>
      <c r="K8" s="7">
        <v>1172</v>
      </c>
      <c r="L8" s="9">
        <v>7.9054054054054044</v>
      </c>
      <c r="N8" s="65"/>
    </row>
    <row r="9" spans="2:14" x14ac:dyDescent="0.2">
      <c r="B9" s="29" t="s">
        <v>14</v>
      </c>
      <c r="C9" s="30">
        <v>1434</v>
      </c>
      <c r="D9" s="31">
        <v>5.2815698818897641</v>
      </c>
      <c r="E9" s="32">
        <v>257</v>
      </c>
      <c r="F9" s="33">
        <v>9.2271293375394308</v>
      </c>
      <c r="G9" s="34">
        <v>666</v>
      </c>
      <c r="H9" s="33">
        <v>6.2527473916208347</v>
      </c>
      <c r="I9" s="34">
        <v>538</v>
      </c>
      <c r="J9" s="35">
        <v>8.2240920608108112</v>
      </c>
      <c r="K9" s="34">
        <v>2184</v>
      </c>
      <c r="L9" s="31">
        <v>9.9367843511450378</v>
      </c>
      <c r="N9" s="65"/>
    </row>
    <row r="10" spans="2:14" x14ac:dyDescent="0.2">
      <c r="B10" s="1" t="s">
        <v>15</v>
      </c>
      <c r="C10" s="3">
        <v>180</v>
      </c>
      <c r="D10" s="9">
        <v>3.3049199247691781</v>
      </c>
      <c r="E10" s="10">
        <v>23</v>
      </c>
      <c r="F10" s="11">
        <v>8.0345864661654129</v>
      </c>
      <c r="G10" s="7">
        <v>301</v>
      </c>
      <c r="H10" s="11">
        <v>3.1608478802992517</v>
      </c>
      <c r="I10" s="7">
        <v>141</v>
      </c>
      <c r="J10" s="8">
        <v>5.6165835411471319</v>
      </c>
      <c r="K10" s="12">
        <v>535</v>
      </c>
      <c r="L10" s="13">
        <v>7.5743218806509951</v>
      </c>
      <c r="N10" s="65"/>
    </row>
    <row r="11" spans="2:14" x14ac:dyDescent="0.2">
      <c r="B11" s="29" t="s">
        <v>16</v>
      </c>
      <c r="C11" s="36">
        <v>996</v>
      </c>
      <c r="D11" s="37">
        <v>4.3420431128855697</v>
      </c>
      <c r="E11" s="38">
        <v>411</v>
      </c>
      <c r="F11" s="39">
        <v>6.9709246901811248</v>
      </c>
      <c r="G11" s="40">
        <v>374</v>
      </c>
      <c r="H11" s="39">
        <v>4.3837374243261573</v>
      </c>
      <c r="I11" s="40">
        <v>302</v>
      </c>
      <c r="J11" s="41">
        <v>6.012325456498389</v>
      </c>
      <c r="K11" s="40">
        <v>1052</v>
      </c>
      <c r="L11" s="42">
        <v>7.3030523255813957</v>
      </c>
      <c r="N11" s="65"/>
    </row>
    <row r="12" spans="2:14" x14ac:dyDescent="0.2">
      <c r="B12" s="1" t="s">
        <v>17</v>
      </c>
      <c r="C12" s="3">
        <v>2347</v>
      </c>
      <c r="D12" s="9">
        <v>3.5833333333333335</v>
      </c>
      <c r="E12" s="10">
        <v>1812</v>
      </c>
      <c r="F12" s="11">
        <v>8.3875842781793502</v>
      </c>
      <c r="G12" s="7">
        <v>867</v>
      </c>
      <c r="H12" s="11">
        <v>3.8342696629213484</v>
      </c>
      <c r="I12" s="7">
        <v>1069</v>
      </c>
      <c r="J12" s="8">
        <v>6.8848684210526319</v>
      </c>
      <c r="K12" s="7">
        <v>3455</v>
      </c>
      <c r="L12" s="9">
        <v>8.7750000000000004</v>
      </c>
      <c r="N12" s="65"/>
    </row>
    <row r="13" spans="2:14" x14ac:dyDescent="0.2">
      <c r="B13" s="29" t="s">
        <v>18</v>
      </c>
      <c r="C13" s="30">
        <v>1381</v>
      </c>
      <c r="D13" s="31">
        <v>5.6575657894736837</v>
      </c>
      <c r="E13" s="32">
        <v>222</v>
      </c>
      <c r="F13" s="33">
        <v>11.492546432062561</v>
      </c>
      <c r="G13" s="34">
        <v>349</v>
      </c>
      <c r="H13" s="33">
        <v>6.8250000000000002</v>
      </c>
      <c r="I13" s="34">
        <v>272</v>
      </c>
      <c r="J13" s="35">
        <v>10.161666666666665</v>
      </c>
      <c r="K13" s="34">
        <v>1789</v>
      </c>
      <c r="L13" s="31">
        <v>12.239999999999998</v>
      </c>
      <c r="N13" s="65"/>
    </row>
    <row r="14" spans="2:14" x14ac:dyDescent="0.2">
      <c r="B14" s="1" t="s">
        <v>19</v>
      </c>
      <c r="C14" s="14">
        <v>1263</v>
      </c>
      <c r="D14" s="13">
        <v>3.5409592061742008</v>
      </c>
      <c r="E14" s="19">
        <v>1503</v>
      </c>
      <c r="F14" s="20">
        <v>7.0562956204379566</v>
      </c>
      <c r="G14" s="7">
        <v>2351</v>
      </c>
      <c r="H14" s="11">
        <v>3.7304347826086954</v>
      </c>
      <c r="I14" s="7">
        <v>1013</v>
      </c>
      <c r="J14" s="8">
        <v>5.4160696572247327</v>
      </c>
      <c r="K14" s="12">
        <v>6362</v>
      </c>
      <c r="L14" s="13">
        <v>7.2913504117305701</v>
      </c>
      <c r="N14" s="65"/>
    </row>
    <row r="15" spans="2:14" x14ac:dyDescent="0.2">
      <c r="B15" s="29" t="s">
        <v>20</v>
      </c>
      <c r="C15" s="30">
        <v>1473</v>
      </c>
      <c r="D15" s="31">
        <v>3.4128878281622912</v>
      </c>
      <c r="E15" s="32">
        <v>7234</v>
      </c>
      <c r="F15" s="33">
        <v>7.0684275777012919</v>
      </c>
      <c r="G15" s="34">
        <v>2868</v>
      </c>
      <c r="H15" s="33">
        <v>3.65625</v>
      </c>
      <c r="I15" s="43">
        <v>2562</v>
      </c>
      <c r="J15" s="35">
        <v>5.7150901803607219</v>
      </c>
      <c r="K15" s="34">
        <v>7106</v>
      </c>
      <c r="L15" s="31">
        <v>8.0380172778912744</v>
      </c>
      <c r="N15" s="65"/>
    </row>
    <row r="16" spans="2:14" x14ac:dyDescent="0.2">
      <c r="B16" s="1" t="s">
        <v>21</v>
      </c>
      <c r="C16" s="3">
        <v>862</v>
      </c>
      <c r="D16" s="9">
        <v>3.4732040229885053</v>
      </c>
      <c r="E16" s="10">
        <v>1738</v>
      </c>
      <c r="F16" s="11">
        <v>7.500660211267606</v>
      </c>
      <c r="G16" s="7">
        <v>699</v>
      </c>
      <c r="H16" s="11">
        <v>4.3857834507042259</v>
      </c>
      <c r="I16" s="7">
        <v>1261</v>
      </c>
      <c r="J16" s="8">
        <v>5.9894490035169987</v>
      </c>
      <c r="K16" s="7">
        <v>1807</v>
      </c>
      <c r="L16" s="9">
        <v>8.0038604898828556</v>
      </c>
      <c r="N16" s="65"/>
    </row>
    <row r="17" spans="2:14" x14ac:dyDescent="0.2">
      <c r="B17" s="29" t="s">
        <v>22</v>
      </c>
      <c r="C17" s="30">
        <v>403</v>
      </c>
      <c r="D17" s="31">
        <v>3.5732849604221633</v>
      </c>
      <c r="E17" s="32">
        <v>186</v>
      </c>
      <c r="F17" s="33">
        <v>9.175592837687752</v>
      </c>
      <c r="G17" s="34">
        <v>35</v>
      </c>
      <c r="H17" s="33">
        <v>3.4499999999999997</v>
      </c>
      <c r="I17" s="34">
        <v>153</v>
      </c>
      <c r="J17" s="35">
        <v>6.1529126213592233</v>
      </c>
      <c r="K17" s="34">
        <v>449</v>
      </c>
      <c r="L17" s="31">
        <v>8.9553686934023293</v>
      </c>
      <c r="N17" s="65"/>
    </row>
    <row r="18" spans="2:14" x14ac:dyDescent="0.2">
      <c r="B18" s="1" t="s">
        <v>23</v>
      </c>
      <c r="C18" s="3">
        <v>2605</v>
      </c>
      <c r="D18" s="9">
        <v>5.7228260869565215</v>
      </c>
      <c r="E18" s="10">
        <v>623</v>
      </c>
      <c r="F18" s="11">
        <v>10.334999999999999</v>
      </c>
      <c r="G18" s="7">
        <v>997</v>
      </c>
      <c r="H18" s="11">
        <v>6.9342672413793105</v>
      </c>
      <c r="I18" s="7">
        <v>663</v>
      </c>
      <c r="J18" s="8">
        <v>9.350409836065575</v>
      </c>
      <c r="K18" s="7">
        <v>4024</v>
      </c>
      <c r="L18" s="9">
        <v>11.439815340909091</v>
      </c>
      <c r="N18" s="65"/>
    </row>
    <row r="19" spans="2:14" x14ac:dyDescent="0.2">
      <c r="B19" s="29" t="s">
        <v>24</v>
      </c>
      <c r="C19" s="30">
        <v>1398</v>
      </c>
      <c r="D19" s="31">
        <v>5.520241204946319</v>
      </c>
      <c r="E19" s="32">
        <v>287</v>
      </c>
      <c r="F19" s="33">
        <v>9.6107142857142858</v>
      </c>
      <c r="G19" s="34">
        <v>475</v>
      </c>
      <c r="H19" s="33">
        <v>6.5182584269662929</v>
      </c>
      <c r="I19" s="34">
        <v>367</v>
      </c>
      <c r="J19" s="35">
        <v>8.3571428571428577</v>
      </c>
      <c r="K19" s="34">
        <v>1858</v>
      </c>
      <c r="L19" s="31">
        <v>10.528567018410417</v>
      </c>
      <c r="N19" s="65"/>
    </row>
    <row r="20" spans="2:14" x14ac:dyDescent="0.2">
      <c r="B20" s="1" t="s">
        <v>25</v>
      </c>
      <c r="C20" s="14">
        <v>986</v>
      </c>
      <c r="D20" s="13">
        <v>3.4370384517443338</v>
      </c>
      <c r="E20" s="15">
        <v>432</v>
      </c>
      <c r="F20" s="16">
        <v>7.2100420168067227</v>
      </c>
      <c r="G20" s="17">
        <v>624</v>
      </c>
      <c r="H20" s="16">
        <v>3.4314811810512653</v>
      </c>
      <c r="I20" s="17">
        <v>683</v>
      </c>
      <c r="J20" s="18">
        <v>5.2886311518786382</v>
      </c>
      <c r="K20" s="12">
        <v>1994</v>
      </c>
      <c r="L20" s="13">
        <v>7.5788982618788063</v>
      </c>
      <c r="N20" s="65"/>
    </row>
    <row r="21" spans="2:14" x14ac:dyDescent="0.2">
      <c r="B21" s="29" t="s">
        <v>26</v>
      </c>
      <c r="C21" s="44">
        <v>1461</v>
      </c>
      <c r="D21" s="45">
        <v>5.1349999999999998</v>
      </c>
      <c r="E21" s="46">
        <v>447</v>
      </c>
      <c r="F21" s="47">
        <v>9.5625</v>
      </c>
      <c r="G21" s="48">
        <v>677</v>
      </c>
      <c r="H21" s="47">
        <v>6.9016853932584272</v>
      </c>
      <c r="I21" s="48">
        <v>418</v>
      </c>
      <c r="J21" s="49">
        <v>8.8277277789327897</v>
      </c>
      <c r="K21" s="48">
        <v>1986</v>
      </c>
      <c r="L21" s="45">
        <v>10.675826534993559</v>
      </c>
      <c r="N21" s="65"/>
    </row>
    <row r="22" spans="2:14" x14ac:dyDescent="0.2">
      <c r="B22" s="50" t="s">
        <v>27</v>
      </c>
      <c r="C22" s="51">
        <v>9159</v>
      </c>
      <c r="D22" s="52">
        <v>5.5017857142857141</v>
      </c>
      <c r="E22" s="53">
        <v>2086</v>
      </c>
      <c r="F22" s="52">
        <v>9.7540289256198349</v>
      </c>
      <c r="G22" s="54">
        <v>3840</v>
      </c>
      <c r="H22" s="52">
        <v>6.5439777741461018</v>
      </c>
      <c r="I22" s="53">
        <v>3050</v>
      </c>
      <c r="J22" s="55">
        <v>8.3571428571428577</v>
      </c>
      <c r="K22" s="54">
        <v>13013</v>
      </c>
      <c r="L22" s="52">
        <v>10.752542372881356</v>
      </c>
      <c r="N22" s="65"/>
    </row>
    <row r="23" spans="2:14" x14ac:dyDescent="0.2">
      <c r="B23" s="1" t="s">
        <v>28</v>
      </c>
      <c r="C23" s="21">
        <v>16140</v>
      </c>
      <c r="D23" s="22">
        <v>3.384739383734467</v>
      </c>
      <c r="E23" s="23">
        <v>19036</v>
      </c>
      <c r="F23" s="22">
        <v>7.2340579571171038</v>
      </c>
      <c r="G23" s="24">
        <v>12949</v>
      </c>
      <c r="H23" s="22">
        <v>3.6838790931989922</v>
      </c>
      <c r="I23" s="23">
        <v>10030</v>
      </c>
      <c r="J23" s="25">
        <v>5.7149257425742572</v>
      </c>
      <c r="K23" s="24">
        <v>37327</v>
      </c>
      <c r="L23" s="22">
        <v>7.7120901639344259</v>
      </c>
      <c r="N23" s="65"/>
    </row>
    <row r="24" spans="2:14" x14ac:dyDescent="0.2">
      <c r="B24" s="56" t="s">
        <v>29</v>
      </c>
      <c r="C24" s="57">
        <v>25299</v>
      </c>
      <c r="D24" s="58">
        <v>3.982843137254902</v>
      </c>
      <c r="E24" s="57">
        <v>21122</v>
      </c>
      <c r="F24" s="58">
        <v>7.4111774925962486</v>
      </c>
      <c r="G24" s="57">
        <v>16789</v>
      </c>
      <c r="H24" s="58">
        <v>4.0181818181818185</v>
      </c>
      <c r="I24" s="59">
        <v>13080</v>
      </c>
      <c r="J24" s="60">
        <v>6.2185039370078741</v>
      </c>
      <c r="K24" s="57">
        <v>50340</v>
      </c>
      <c r="L24" s="58">
        <v>8.3044809291654715</v>
      </c>
      <c r="N24" s="65"/>
    </row>
    <row r="25" spans="2:14" ht="90" customHeight="1" x14ac:dyDescent="0.2">
      <c r="B25" s="112" t="s">
        <v>30</v>
      </c>
      <c r="C25" s="112"/>
      <c r="D25" s="112"/>
      <c r="E25" s="112"/>
      <c r="F25" s="112"/>
      <c r="G25" s="112"/>
      <c r="H25" s="112"/>
      <c r="I25" s="112"/>
      <c r="J25" s="112"/>
      <c r="K25" s="112"/>
      <c r="L25" s="112"/>
    </row>
    <row r="26" spans="2:14" x14ac:dyDescent="0.2">
      <c r="B26" s="104" t="s">
        <v>31</v>
      </c>
      <c r="C26" s="104"/>
      <c r="D26" s="104"/>
      <c r="E26" s="104"/>
      <c r="F26" s="104"/>
      <c r="G26" s="104"/>
      <c r="H26" s="104"/>
      <c r="I26" s="104"/>
      <c r="J26" s="104"/>
      <c r="K26" s="104"/>
      <c r="L26" s="104"/>
    </row>
    <row r="27" spans="2:14" ht="14.75" customHeight="1" x14ac:dyDescent="0.2">
      <c r="B27" s="105" t="s">
        <v>32</v>
      </c>
      <c r="C27" s="105"/>
      <c r="D27" s="105"/>
      <c r="E27" s="105"/>
      <c r="F27" s="105"/>
      <c r="G27" s="105"/>
      <c r="H27" s="105"/>
      <c r="I27" s="105"/>
      <c r="J27" s="105"/>
      <c r="K27" s="105"/>
      <c r="L27" s="105"/>
    </row>
    <row r="28" spans="2:14" x14ac:dyDescent="0.2">
      <c r="B28" s="104" t="s">
        <v>33</v>
      </c>
      <c r="C28" s="104"/>
      <c r="D28" s="104"/>
      <c r="E28" s="104"/>
      <c r="F28" s="104"/>
      <c r="G28" s="104"/>
      <c r="H28" s="104"/>
      <c r="I28" s="104"/>
      <c r="J28" s="104"/>
      <c r="K28" s="104"/>
      <c r="L28" s="104"/>
    </row>
    <row r="29" spans="2:14" ht="14.75" customHeight="1" x14ac:dyDescent="0.2">
      <c r="B29" s="105" t="s">
        <v>34</v>
      </c>
      <c r="C29" s="105"/>
      <c r="D29" s="105"/>
      <c r="E29" s="105"/>
      <c r="F29" s="105"/>
      <c r="G29" s="105"/>
      <c r="H29" s="105"/>
      <c r="I29" s="105"/>
      <c r="J29" s="105"/>
      <c r="K29" s="105"/>
      <c r="L29" s="105"/>
    </row>
    <row r="30" spans="2:14" ht="14.75" customHeight="1" x14ac:dyDescent="0.2">
      <c r="B30" s="104" t="s">
        <v>35</v>
      </c>
      <c r="C30" s="104"/>
      <c r="D30" s="104"/>
      <c r="E30" s="104"/>
      <c r="F30" s="104"/>
      <c r="G30" s="104"/>
      <c r="H30" s="104"/>
      <c r="I30" s="104"/>
      <c r="J30" s="104"/>
      <c r="K30" s="104"/>
      <c r="L30" s="104"/>
    </row>
    <row r="31" spans="2:14" ht="14.75" customHeight="1" x14ac:dyDescent="0.2">
      <c r="B31" s="105" t="s">
        <v>36</v>
      </c>
      <c r="C31" s="105"/>
      <c r="D31" s="105"/>
      <c r="E31" s="105"/>
      <c r="F31" s="105"/>
      <c r="G31" s="105"/>
      <c r="H31" s="105"/>
      <c r="I31" s="105"/>
      <c r="J31" s="105"/>
      <c r="K31" s="105"/>
      <c r="L31" s="105"/>
    </row>
    <row r="32" spans="2:14" x14ac:dyDescent="0.2">
      <c r="B32" s="104" t="s">
        <v>44</v>
      </c>
      <c r="C32" s="104"/>
      <c r="D32" s="104"/>
      <c r="E32" s="104"/>
      <c r="F32" s="104"/>
      <c r="G32" s="104"/>
      <c r="H32" s="104"/>
      <c r="I32" s="104"/>
      <c r="J32" s="104"/>
      <c r="K32" s="104"/>
      <c r="L32" s="104"/>
    </row>
    <row r="33" spans="2:12" ht="14.75" customHeight="1" x14ac:dyDescent="0.2">
      <c r="B33" s="105" t="s">
        <v>38</v>
      </c>
      <c r="C33" s="105"/>
      <c r="D33" s="105"/>
      <c r="E33" s="105"/>
      <c r="F33" s="105"/>
      <c r="G33" s="105"/>
      <c r="H33" s="105"/>
      <c r="I33" s="105"/>
      <c r="J33" s="105"/>
      <c r="K33" s="105"/>
      <c r="L33" s="105"/>
    </row>
    <row r="34" spans="2:12" ht="14.75" customHeight="1" x14ac:dyDescent="0.2">
      <c r="B34" s="104" t="s">
        <v>39</v>
      </c>
      <c r="C34" s="104"/>
      <c r="D34" s="104"/>
      <c r="E34" s="104"/>
      <c r="F34" s="104"/>
      <c r="G34" s="104"/>
      <c r="H34" s="104"/>
      <c r="I34" s="104"/>
      <c r="J34" s="104"/>
      <c r="K34" s="104"/>
      <c r="L34" s="104"/>
    </row>
    <row r="35" spans="2:12" ht="14.75" customHeight="1" x14ac:dyDescent="0.2">
      <c r="B35" s="105" t="s">
        <v>40</v>
      </c>
      <c r="C35" s="105"/>
      <c r="D35" s="105"/>
      <c r="E35" s="105"/>
      <c r="F35" s="105"/>
      <c r="G35" s="105"/>
      <c r="H35" s="105"/>
      <c r="I35" s="105"/>
      <c r="J35" s="105"/>
      <c r="K35" s="105"/>
      <c r="L35" s="105"/>
    </row>
    <row r="36" spans="2:12" x14ac:dyDescent="0.2">
      <c r="B36" s="104" t="s">
        <v>41</v>
      </c>
      <c r="C36" s="104"/>
      <c r="D36" s="104"/>
      <c r="E36" s="104"/>
      <c r="F36" s="104"/>
      <c r="G36" s="104"/>
      <c r="H36" s="104"/>
      <c r="I36" s="104"/>
      <c r="J36" s="104"/>
      <c r="K36" s="104"/>
      <c r="L36" s="104"/>
    </row>
    <row r="37" spans="2:12" ht="31" customHeight="1" x14ac:dyDescent="0.2">
      <c r="B37" s="104" t="s">
        <v>45</v>
      </c>
      <c r="C37" s="104"/>
      <c r="D37" s="104"/>
      <c r="E37" s="104"/>
      <c r="F37" s="104"/>
      <c r="G37" s="104"/>
      <c r="H37" s="104"/>
      <c r="I37" s="104"/>
      <c r="J37" s="104"/>
      <c r="K37" s="104"/>
      <c r="L37" s="104"/>
    </row>
    <row r="38" spans="2:12" x14ac:dyDescent="0.2">
      <c r="B38" s="69"/>
      <c r="C38" s="69"/>
      <c r="D38" s="69"/>
      <c r="E38" s="69"/>
      <c r="F38" s="69"/>
      <c r="G38" s="69"/>
      <c r="H38" s="69"/>
      <c r="I38" s="69"/>
      <c r="J38" s="69"/>
      <c r="K38" s="69"/>
      <c r="L38" s="69"/>
    </row>
    <row r="39" spans="2:12" ht="14.75" customHeight="1" x14ac:dyDescent="0.2">
      <c r="B39" s="68"/>
      <c r="C39" s="68"/>
      <c r="D39" s="68"/>
      <c r="E39" s="68"/>
      <c r="F39" s="68"/>
      <c r="G39" s="68"/>
      <c r="H39" s="68"/>
      <c r="I39" s="68"/>
      <c r="J39" s="68"/>
      <c r="K39" s="68"/>
      <c r="L39" s="68"/>
    </row>
    <row r="40" spans="2:12" x14ac:dyDescent="0.2">
      <c r="B40" s="68"/>
      <c r="C40" s="68"/>
      <c r="D40" s="68"/>
      <c r="E40" s="68"/>
      <c r="F40" s="68"/>
      <c r="G40" s="68"/>
      <c r="H40" s="68"/>
      <c r="I40" s="68"/>
      <c r="J40" s="68"/>
      <c r="K40" s="68"/>
      <c r="L40" s="68"/>
    </row>
    <row r="41" spans="2:12" x14ac:dyDescent="0.2">
      <c r="B41" s="68"/>
      <c r="C41" s="68"/>
      <c r="D41" s="68"/>
      <c r="E41" s="68"/>
      <c r="F41" s="68"/>
      <c r="G41" s="68"/>
      <c r="H41" s="68"/>
      <c r="I41" s="68"/>
      <c r="J41" s="68"/>
      <c r="K41" s="68"/>
      <c r="L41" s="68"/>
    </row>
  </sheetData>
  <mergeCells count="20">
    <mergeCell ref="B33:L33"/>
    <mergeCell ref="B34:L34"/>
    <mergeCell ref="B35:L35"/>
    <mergeCell ref="B36:L36"/>
    <mergeCell ref="B37:L37"/>
    <mergeCell ref="B28:L28"/>
    <mergeCell ref="B29:L29"/>
    <mergeCell ref="B30:L30"/>
    <mergeCell ref="B31:L31"/>
    <mergeCell ref="B32:L32"/>
    <mergeCell ref="B3:B5"/>
    <mergeCell ref="B2:L2"/>
    <mergeCell ref="B25:L25"/>
    <mergeCell ref="B26:L26"/>
    <mergeCell ref="B27:L27"/>
    <mergeCell ref="C3:D3"/>
    <mergeCell ref="E3:F3"/>
    <mergeCell ref="G3:H3"/>
    <mergeCell ref="I3:J3"/>
    <mergeCell ref="K3:L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N41"/>
  <sheetViews>
    <sheetView zoomScaleNormal="100" workbookViewId="0">
      <selection activeCell="B2" sqref="B2:L2"/>
    </sheetView>
  </sheetViews>
  <sheetFormatPr baseColWidth="10" defaultColWidth="9.6640625" defaultRowHeight="16" x14ac:dyDescent="0.2"/>
  <cols>
    <col min="2" max="2" width="27.1640625" customWidth="1"/>
    <col min="3" max="3" width="16.1640625" customWidth="1"/>
    <col min="4" max="6" width="16.5" customWidth="1"/>
    <col min="7" max="7" width="16.1640625" customWidth="1"/>
    <col min="8" max="8" width="16.5" customWidth="1"/>
    <col min="9" max="9" width="16.1640625" customWidth="1"/>
    <col min="10" max="10" width="17" customWidth="1"/>
    <col min="11" max="11" width="16.5" customWidth="1"/>
    <col min="12" max="12" width="16.83203125" customWidth="1"/>
  </cols>
  <sheetData>
    <row r="2" spans="2:14" s="26" customFormat="1" ht="31.5" customHeight="1" x14ac:dyDescent="0.25">
      <c r="B2" s="106" t="s">
        <v>42</v>
      </c>
      <c r="C2" s="106"/>
      <c r="D2" s="106"/>
      <c r="E2" s="106"/>
      <c r="F2" s="106"/>
      <c r="G2" s="106"/>
      <c r="H2" s="106"/>
      <c r="I2" s="106"/>
      <c r="J2" s="106"/>
      <c r="K2" s="106"/>
      <c r="L2" s="106"/>
    </row>
    <row r="3" spans="2:14" ht="43.5" customHeight="1" x14ac:dyDescent="0.2">
      <c r="B3" s="107" t="s">
        <v>1</v>
      </c>
      <c r="C3" s="110" t="s">
        <v>2</v>
      </c>
      <c r="D3" s="111"/>
      <c r="E3" s="110" t="s">
        <v>3</v>
      </c>
      <c r="F3" s="111"/>
      <c r="G3" s="110" t="s">
        <v>4</v>
      </c>
      <c r="H3" s="111"/>
      <c r="I3" s="110" t="s">
        <v>5</v>
      </c>
      <c r="J3" s="111"/>
      <c r="K3" s="110" t="s">
        <v>6</v>
      </c>
      <c r="L3" s="111"/>
    </row>
    <row r="4" spans="2:14" ht="46.5" customHeight="1" x14ac:dyDescent="0.2">
      <c r="B4" s="108"/>
      <c r="C4" s="27" t="s">
        <v>7</v>
      </c>
      <c r="D4" s="28" t="s">
        <v>8</v>
      </c>
      <c r="E4" s="64" t="s">
        <v>7</v>
      </c>
      <c r="F4" s="64" t="s">
        <v>8</v>
      </c>
      <c r="G4" s="64" t="s">
        <v>7</v>
      </c>
      <c r="H4" s="64" t="s">
        <v>8</v>
      </c>
      <c r="I4" s="64" t="s">
        <v>7</v>
      </c>
      <c r="J4" s="64" t="s">
        <v>8</v>
      </c>
      <c r="K4" s="27" t="s">
        <v>7</v>
      </c>
      <c r="L4" s="64" t="s">
        <v>8</v>
      </c>
    </row>
    <row r="5" spans="2:14" x14ac:dyDescent="0.2">
      <c r="B5" s="109"/>
      <c r="C5" s="63" t="s">
        <v>9</v>
      </c>
      <c r="D5" s="63" t="s">
        <v>10</v>
      </c>
      <c r="E5" s="61" t="s">
        <v>9</v>
      </c>
      <c r="F5" s="62" t="s">
        <v>10</v>
      </c>
      <c r="G5" s="61" t="s">
        <v>9</v>
      </c>
      <c r="H5" s="62" t="s">
        <v>10</v>
      </c>
      <c r="I5" s="61" t="s">
        <v>9</v>
      </c>
      <c r="J5" s="62" t="s">
        <v>10</v>
      </c>
      <c r="K5" s="63" t="s">
        <v>9</v>
      </c>
      <c r="L5" s="62" t="s">
        <v>10</v>
      </c>
    </row>
    <row r="6" spans="2:14" x14ac:dyDescent="0.2">
      <c r="B6" s="2" t="s">
        <v>11</v>
      </c>
      <c r="C6" s="3">
        <v>4510</v>
      </c>
      <c r="D6" s="4">
        <v>2.9518603556691545</v>
      </c>
      <c r="E6" s="5">
        <v>3302</v>
      </c>
      <c r="F6" s="6">
        <v>6.7328455591722847</v>
      </c>
      <c r="G6" s="7">
        <v>893</v>
      </c>
      <c r="H6" s="6">
        <v>3.1339285714285712</v>
      </c>
      <c r="I6" s="7">
        <v>1866</v>
      </c>
      <c r="J6" s="8">
        <v>5.1544880665204227</v>
      </c>
      <c r="K6" s="7">
        <v>5872</v>
      </c>
      <c r="L6" s="9">
        <v>6.773119799640412</v>
      </c>
      <c r="N6" s="65"/>
    </row>
    <row r="7" spans="2:14" x14ac:dyDescent="0.2">
      <c r="B7" s="29" t="s">
        <v>12</v>
      </c>
      <c r="C7" s="30">
        <v>2991</v>
      </c>
      <c r="D7" s="31">
        <v>3.5653728294177731</v>
      </c>
      <c r="E7" s="32">
        <v>2516</v>
      </c>
      <c r="F7" s="33">
        <v>7.9452274102460674</v>
      </c>
      <c r="G7" s="34">
        <v>3694</v>
      </c>
      <c r="H7" s="33">
        <v>3.7076994434137287</v>
      </c>
      <c r="I7" s="34">
        <v>1191</v>
      </c>
      <c r="J7" s="35">
        <v>6.666666666666667</v>
      </c>
      <c r="K7" s="34">
        <v>8638</v>
      </c>
      <c r="L7" s="31">
        <v>8.1027131465957893</v>
      </c>
      <c r="N7" s="65"/>
    </row>
    <row r="8" spans="2:14" x14ac:dyDescent="0.2">
      <c r="B8" s="1" t="s">
        <v>13</v>
      </c>
      <c r="C8" s="3">
        <v>885</v>
      </c>
      <c r="D8" s="9">
        <v>5.5161992263056083</v>
      </c>
      <c r="E8" s="10">
        <v>241</v>
      </c>
      <c r="F8" s="11">
        <v>7.9980468750000009</v>
      </c>
      <c r="G8" s="7">
        <v>625</v>
      </c>
      <c r="H8" s="66">
        <v>5.9347826086956532</v>
      </c>
      <c r="I8" s="7">
        <v>703</v>
      </c>
      <c r="J8" s="67">
        <v>7.3766447368421053</v>
      </c>
      <c r="K8" s="7">
        <v>1144</v>
      </c>
      <c r="L8" s="9">
        <v>7.9873406666037203</v>
      </c>
      <c r="N8" s="65"/>
    </row>
    <row r="9" spans="2:14" x14ac:dyDescent="0.2">
      <c r="B9" s="29" t="s">
        <v>14</v>
      </c>
      <c r="C9" s="30">
        <v>1366</v>
      </c>
      <c r="D9" s="31">
        <v>5.4911336783517237</v>
      </c>
      <c r="E9" s="32">
        <v>260</v>
      </c>
      <c r="F9" s="33">
        <v>9.5402983348751143</v>
      </c>
      <c r="G9" s="34">
        <v>634</v>
      </c>
      <c r="H9" s="33">
        <v>6.4336764705882352</v>
      </c>
      <c r="I9" s="34">
        <v>497</v>
      </c>
      <c r="J9" s="35">
        <v>8.3334905660377352</v>
      </c>
      <c r="K9" s="34">
        <v>2170</v>
      </c>
      <c r="L9" s="31">
        <v>10.214285714285715</v>
      </c>
      <c r="N9" s="65"/>
    </row>
    <row r="10" spans="2:14" x14ac:dyDescent="0.2">
      <c r="B10" s="1" t="s">
        <v>15</v>
      </c>
      <c r="C10" s="3">
        <v>172</v>
      </c>
      <c r="D10" s="9">
        <v>3.1053890489913547</v>
      </c>
      <c r="E10" s="10">
        <v>21</v>
      </c>
      <c r="F10" s="11">
        <v>7.0464751958224543</v>
      </c>
      <c r="G10" s="7">
        <v>273</v>
      </c>
      <c r="H10" s="11">
        <v>3.2320441988950277</v>
      </c>
      <c r="I10" s="7">
        <v>125</v>
      </c>
      <c r="J10" s="8">
        <v>5.4530500342700483</v>
      </c>
      <c r="K10" s="12">
        <v>528</v>
      </c>
      <c r="L10" s="13">
        <v>7.1451542372434869</v>
      </c>
      <c r="N10" s="65"/>
    </row>
    <row r="11" spans="2:14" x14ac:dyDescent="0.2">
      <c r="B11" s="29" t="s">
        <v>16</v>
      </c>
      <c r="C11" s="36">
        <v>947</v>
      </c>
      <c r="D11" s="37">
        <v>4.7053212851405624</v>
      </c>
      <c r="E11" s="38">
        <v>434</v>
      </c>
      <c r="F11" s="39">
        <v>7.4350140014299342</v>
      </c>
      <c r="G11" s="40">
        <v>347</v>
      </c>
      <c r="H11" s="39">
        <v>4.7172413793103445</v>
      </c>
      <c r="I11" s="40">
        <v>311</v>
      </c>
      <c r="J11" s="41">
        <v>6.3311688311688314</v>
      </c>
      <c r="K11" s="40">
        <v>965</v>
      </c>
      <c r="L11" s="42">
        <v>7.5666023166023164</v>
      </c>
      <c r="N11" s="65"/>
    </row>
    <row r="12" spans="2:14" x14ac:dyDescent="0.2">
      <c r="B12" s="1" t="s">
        <v>17</v>
      </c>
      <c r="C12" s="3">
        <v>2274</v>
      </c>
      <c r="D12" s="9">
        <v>3.6306760600786978</v>
      </c>
      <c r="E12" s="10">
        <v>1680</v>
      </c>
      <c r="F12" s="11">
        <v>8.4775934667930795</v>
      </c>
      <c r="G12" s="7">
        <v>736</v>
      </c>
      <c r="H12" s="11">
        <v>3.8659119472902468</v>
      </c>
      <c r="I12" s="7">
        <v>1159</v>
      </c>
      <c r="J12" s="8">
        <v>7.0762008733624455</v>
      </c>
      <c r="K12" s="7">
        <v>3389</v>
      </c>
      <c r="L12" s="9">
        <v>8.9348874598070722</v>
      </c>
      <c r="N12" s="65"/>
    </row>
    <row r="13" spans="2:14" x14ac:dyDescent="0.2">
      <c r="B13" s="29" t="s">
        <v>18</v>
      </c>
      <c r="C13" s="30">
        <v>1365</v>
      </c>
      <c r="D13" s="31">
        <v>5.6827643630308078</v>
      </c>
      <c r="E13" s="32">
        <v>197</v>
      </c>
      <c r="F13" s="33">
        <v>11.915615906886519</v>
      </c>
      <c r="G13" s="34">
        <v>309</v>
      </c>
      <c r="H13" s="33">
        <v>6.9801136363636367</v>
      </c>
      <c r="I13" s="34">
        <v>305</v>
      </c>
      <c r="J13" s="35">
        <v>10.592592592592592</v>
      </c>
      <c r="K13" s="34">
        <v>1781</v>
      </c>
      <c r="L13" s="31">
        <v>12.458333333333334</v>
      </c>
      <c r="N13" s="65"/>
    </row>
    <row r="14" spans="2:14" x14ac:dyDescent="0.2">
      <c r="B14" s="1" t="s">
        <v>19</v>
      </c>
      <c r="C14" s="14">
        <v>1201</v>
      </c>
      <c r="D14" s="13">
        <v>3.5811787072243342</v>
      </c>
      <c r="E14" s="19">
        <v>1592</v>
      </c>
      <c r="F14" s="20">
        <v>7.4497092083369463</v>
      </c>
      <c r="G14" s="7">
        <v>2140</v>
      </c>
      <c r="H14" s="11">
        <v>3.8433205784408284</v>
      </c>
      <c r="I14" s="7">
        <v>1076</v>
      </c>
      <c r="J14" s="8">
        <v>5.6881584278768234</v>
      </c>
      <c r="K14" s="12">
        <v>6026</v>
      </c>
      <c r="L14" s="13">
        <v>7.5292501568882191</v>
      </c>
      <c r="N14" s="65"/>
    </row>
    <row r="15" spans="2:14" x14ac:dyDescent="0.2">
      <c r="B15" s="29" t="s">
        <v>20</v>
      </c>
      <c r="C15" s="30">
        <v>1390</v>
      </c>
      <c r="D15" s="31">
        <v>3.4218822239959152</v>
      </c>
      <c r="E15" s="32">
        <v>7031</v>
      </c>
      <c r="F15" s="33">
        <v>7.1210191082802545</v>
      </c>
      <c r="G15" s="34">
        <v>2677</v>
      </c>
      <c r="H15" s="33">
        <v>3.6196078431372545</v>
      </c>
      <c r="I15" s="43">
        <v>2587</v>
      </c>
      <c r="J15" s="35">
        <v>5.7473684210526317</v>
      </c>
      <c r="K15" s="34">
        <v>6968</v>
      </c>
      <c r="L15" s="31">
        <v>8.1697052586192385</v>
      </c>
      <c r="N15" s="65"/>
    </row>
    <row r="16" spans="2:14" x14ac:dyDescent="0.2">
      <c r="B16" s="1" t="s">
        <v>21</v>
      </c>
      <c r="C16" s="3">
        <v>844</v>
      </c>
      <c r="D16" s="9">
        <v>3.3458345519361954</v>
      </c>
      <c r="E16" s="10">
        <v>1729</v>
      </c>
      <c r="F16" s="11">
        <v>7.4739130434782606</v>
      </c>
      <c r="G16" s="7">
        <v>689</v>
      </c>
      <c r="H16" s="11">
        <v>4.4275362318840576</v>
      </c>
      <c r="I16" s="7">
        <v>1203</v>
      </c>
      <c r="J16" s="8">
        <v>5.8742921857304644</v>
      </c>
      <c r="K16" s="7">
        <v>1770</v>
      </c>
      <c r="L16" s="9">
        <v>8.058355681541137</v>
      </c>
      <c r="N16" s="65"/>
    </row>
    <row r="17" spans="2:14" x14ac:dyDescent="0.2">
      <c r="B17" s="29" t="s">
        <v>22</v>
      </c>
      <c r="C17" s="30">
        <v>377</v>
      </c>
      <c r="D17" s="31">
        <v>3.5714285714285716</v>
      </c>
      <c r="E17" s="32">
        <v>191</v>
      </c>
      <c r="F17" s="33">
        <v>8.6457831325301218</v>
      </c>
      <c r="G17" s="34">
        <v>38</v>
      </c>
      <c r="H17" s="33">
        <v>3.6648658307611344</v>
      </c>
      <c r="I17" s="34">
        <v>160</v>
      </c>
      <c r="J17" s="35">
        <v>6.2320485175202158</v>
      </c>
      <c r="K17" s="34">
        <v>426</v>
      </c>
      <c r="L17" s="31">
        <v>8.8709686522398172</v>
      </c>
      <c r="N17" s="65"/>
    </row>
    <row r="18" spans="2:14" x14ac:dyDescent="0.2">
      <c r="B18" s="1" t="s">
        <v>23</v>
      </c>
      <c r="C18" s="3">
        <v>2567</v>
      </c>
      <c r="D18" s="9">
        <v>5.9474999999999998</v>
      </c>
      <c r="E18" s="10">
        <v>623</v>
      </c>
      <c r="F18" s="11">
        <v>10.754545454545454</v>
      </c>
      <c r="G18" s="7">
        <v>969</v>
      </c>
      <c r="H18" s="11">
        <v>7.0988764044943835</v>
      </c>
      <c r="I18" s="7">
        <v>693</v>
      </c>
      <c r="J18" s="8">
        <v>9.6445131375579596</v>
      </c>
      <c r="K18" s="7">
        <v>3968</v>
      </c>
      <c r="L18" s="9">
        <v>11.7546690430048</v>
      </c>
      <c r="N18" s="65"/>
    </row>
    <row r="19" spans="2:14" x14ac:dyDescent="0.2">
      <c r="B19" s="29" t="s">
        <v>24</v>
      </c>
      <c r="C19" s="30">
        <v>1390</v>
      </c>
      <c r="D19" s="31">
        <v>5.563546994884911</v>
      </c>
      <c r="E19" s="32">
        <v>289</v>
      </c>
      <c r="F19" s="33">
        <v>9.6241935483870975</v>
      </c>
      <c r="G19" s="34">
        <v>482</v>
      </c>
      <c r="H19" s="33">
        <v>6.531106887708372</v>
      </c>
      <c r="I19" s="34">
        <v>322</v>
      </c>
      <c r="J19" s="35">
        <v>8.414346559647873</v>
      </c>
      <c r="K19" s="34">
        <v>1888</v>
      </c>
      <c r="L19" s="31">
        <v>10.539941015378133</v>
      </c>
      <c r="N19" s="65"/>
    </row>
    <row r="20" spans="2:14" x14ac:dyDescent="0.2">
      <c r="B20" s="1" t="s">
        <v>25</v>
      </c>
      <c r="C20" s="14">
        <v>810</v>
      </c>
      <c r="D20" s="13">
        <v>3.4185275277857503</v>
      </c>
      <c r="E20" s="15">
        <v>430</v>
      </c>
      <c r="F20" s="16">
        <v>7.5457210036149753</v>
      </c>
      <c r="G20" s="17">
        <v>636</v>
      </c>
      <c r="H20" s="16">
        <v>3.5685837734682631</v>
      </c>
      <c r="I20" s="17">
        <v>701</v>
      </c>
      <c r="J20" s="18">
        <v>5.3656655844155843</v>
      </c>
      <c r="K20" s="12">
        <v>1926</v>
      </c>
      <c r="L20" s="13">
        <v>7.662560271470495</v>
      </c>
      <c r="N20" s="65"/>
    </row>
    <row r="21" spans="2:14" x14ac:dyDescent="0.2">
      <c r="B21" s="29" t="s">
        <v>26</v>
      </c>
      <c r="C21" s="44">
        <v>1428</v>
      </c>
      <c r="D21" s="45">
        <v>5.0529899430934604</v>
      </c>
      <c r="E21" s="46">
        <v>460</v>
      </c>
      <c r="F21" s="47">
        <v>9.6560213940648723</v>
      </c>
      <c r="G21" s="48">
        <v>701</v>
      </c>
      <c r="H21" s="47">
        <v>6.8759328358208958</v>
      </c>
      <c r="I21" s="48">
        <v>429</v>
      </c>
      <c r="J21" s="49">
        <v>9.0052083333333321</v>
      </c>
      <c r="K21" s="48">
        <v>1920</v>
      </c>
      <c r="L21" s="45">
        <v>10.701409756097561</v>
      </c>
      <c r="N21" s="65"/>
    </row>
    <row r="22" spans="2:14" x14ac:dyDescent="0.2">
      <c r="B22" s="50" t="s">
        <v>27</v>
      </c>
      <c r="C22" s="51">
        <v>9001</v>
      </c>
      <c r="D22" s="52">
        <v>5.614203454894434</v>
      </c>
      <c r="E22" s="53">
        <v>2070</v>
      </c>
      <c r="F22" s="52">
        <v>9.8892857142857142</v>
      </c>
      <c r="G22" s="54">
        <v>3720</v>
      </c>
      <c r="H22" s="52">
        <v>6.6566732434632296</v>
      </c>
      <c r="I22" s="53">
        <v>2949</v>
      </c>
      <c r="J22" s="55">
        <v>8.6307812499999983</v>
      </c>
      <c r="K22" s="54">
        <v>12871</v>
      </c>
      <c r="L22" s="52">
        <v>10.96875</v>
      </c>
      <c r="N22" s="65"/>
    </row>
    <row r="23" spans="2:14" x14ac:dyDescent="0.2">
      <c r="B23" s="1" t="s">
        <v>28</v>
      </c>
      <c r="C23" s="21">
        <v>15516</v>
      </c>
      <c r="D23" s="22">
        <v>3.4179124836316017</v>
      </c>
      <c r="E23" s="23">
        <v>18926</v>
      </c>
      <c r="F23" s="22">
        <v>7.3429945011947115</v>
      </c>
      <c r="G23" s="24">
        <v>12123</v>
      </c>
      <c r="H23" s="22">
        <v>3.7224864130434785</v>
      </c>
      <c r="I23" s="23">
        <v>10379</v>
      </c>
      <c r="J23" s="25">
        <v>5.8244541484716166</v>
      </c>
      <c r="K23" s="24">
        <v>36508</v>
      </c>
      <c r="L23" s="22">
        <v>7.8511907753009975</v>
      </c>
      <c r="N23" s="65"/>
    </row>
    <row r="24" spans="2:14" x14ac:dyDescent="0.2">
      <c r="B24" s="56" t="s">
        <v>29</v>
      </c>
      <c r="C24" s="57">
        <v>24517</v>
      </c>
      <c r="D24" s="58">
        <v>4.0387029288702925</v>
      </c>
      <c r="E24" s="57">
        <v>20996</v>
      </c>
      <c r="F24" s="58">
        <v>7.5130609320626833</v>
      </c>
      <c r="G24" s="57">
        <v>15843</v>
      </c>
      <c r="H24" s="58">
        <v>4.0880503144654092</v>
      </c>
      <c r="I24" s="59">
        <v>13328</v>
      </c>
      <c r="J24" s="60">
        <v>6.3457476270412858</v>
      </c>
      <c r="K24" s="57">
        <v>49379</v>
      </c>
      <c r="L24" s="58">
        <v>8.4618181818181828</v>
      </c>
      <c r="N24" s="65"/>
    </row>
    <row r="25" spans="2:14" ht="90" customHeight="1" x14ac:dyDescent="0.2">
      <c r="B25" s="112" t="s">
        <v>30</v>
      </c>
      <c r="C25" s="112"/>
      <c r="D25" s="112"/>
      <c r="E25" s="112"/>
      <c r="F25" s="112"/>
      <c r="G25" s="112"/>
      <c r="H25" s="112"/>
      <c r="I25" s="112"/>
      <c r="J25" s="112"/>
      <c r="K25" s="112"/>
      <c r="L25" s="112"/>
    </row>
    <row r="26" spans="2:14" x14ac:dyDescent="0.2">
      <c r="B26" s="104" t="s">
        <v>31</v>
      </c>
      <c r="C26" s="104"/>
      <c r="D26" s="104"/>
      <c r="E26" s="104"/>
      <c r="F26" s="104"/>
      <c r="G26" s="104"/>
      <c r="H26" s="104"/>
      <c r="I26" s="104"/>
      <c r="J26" s="104"/>
      <c r="K26" s="104"/>
      <c r="L26" s="104"/>
    </row>
    <row r="27" spans="2:14" ht="14.75" customHeight="1" x14ac:dyDescent="0.2">
      <c r="B27" s="105" t="s">
        <v>32</v>
      </c>
      <c r="C27" s="105"/>
      <c r="D27" s="105"/>
      <c r="E27" s="105"/>
      <c r="F27" s="105"/>
      <c r="G27" s="105"/>
      <c r="H27" s="105"/>
      <c r="I27" s="105"/>
      <c r="J27" s="105"/>
      <c r="K27" s="105"/>
      <c r="L27" s="105"/>
    </row>
    <row r="28" spans="2:14" x14ac:dyDescent="0.2">
      <c r="B28" s="104" t="s">
        <v>33</v>
      </c>
      <c r="C28" s="104"/>
      <c r="D28" s="104"/>
      <c r="E28" s="104"/>
      <c r="F28" s="104"/>
      <c r="G28" s="104"/>
      <c r="H28" s="104"/>
      <c r="I28" s="104"/>
      <c r="J28" s="104"/>
      <c r="K28" s="104"/>
      <c r="L28" s="104"/>
    </row>
    <row r="29" spans="2:14" ht="14.75" customHeight="1" x14ac:dyDescent="0.2">
      <c r="B29" s="105" t="s">
        <v>34</v>
      </c>
      <c r="C29" s="105"/>
      <c r="D29" s="105"/>
      <c r="E29" s="105"/>
      <c r="F29" s="105"/>
      <c r="G29" s="105"/>
      <c r="H29" s="105"/>
      <c r="I29" s="105"/>
      <c r="J29" s="105"/>
      <c r="K29" s="105"/>
      <c r="L29" s="105"/>
    </row>
    <row r="30" spans="2:14" ht="14.75" customHeight="1" x14ac:dyDescent="0.2">
      <c r="B30" s="104" t="s">
        <v>35</v>
      </c>
      <c r="C30" s="104"/>
      <c r="D30" s="104"/>
      <c r="E30" s="104"/>
      <c r="F30" s="104"/>
      <c r="G30" s="104"/>
      <c r="H30" s="104"/>
      <c r="I30" s="104"/>
      <c r="J30" s="104"/>
      <c r="K30" s="104"/>
      <c r="L30" s="104"/>
    </row>
    <row r="31" spans="2:14" ht="14.75" customHeight="1" x14ac:dyDescent="0.2">
      <c r="B31" s="105" t="s">
        <v>36</v>
      </c>
      <c r="C31" s="105"/>
      <c r="D31" s="105"/>
      <c r="E31" s="105"/>
      <c r="F31" s="105"/>
      <c r="G31" s="105"/>
      <c r="H31" s="105"/>
      <c r="I31" s="105"/>
      <c r="J31" s="105"/>
      <c r="K31" s="105"/>
      <c r="L31" s="105"/>
    </row>
    <row r="32" spans="2:14" x14ac:dyDescent="0.2">
      <c r="B32" s="104" t="s">
        <v>37</v>
      </c>
      <c r="C32" s="104"/>
      <c r="D32" s="104"/>
      <c r="E32" s="104"/>
      <c r="F32" s="104"/>
      <c r="G32" s="104"/>
      <c r="H32" s="104"/>
      <c r="I32" s="104"/>
      <c r="J32" s="104"/>
      <c r="K32" s="104"/>
      <c r="L32" s="104"/>
    </row>
    <row r="33" spans="2:12" ht="14.75" customHeight="1" x14ac:dyDescent="0.2">
      <c r="B33" s="105" t="s">
        <v>38</v>
      </c>
      <c r="C33" s="105"/>
      <c r="D33" s="105"/>
      <c r="E33" s="105"/>
      <c r="F33" s="105"/>
      <c r="G33" s="105"/>
      <c r="H33" s="105"/>
      <c r="I33" s="105"/>
      <c r="J33" s="105"/>
      <c r="K33" s="105"/>
      <c r="L33" s="105"/>
    </row>
    <row r="34" spans="2:12" ht="14.75" customHeight="1" x14ac:dyDescent="0.2">
      <c r="B34" s="104" t="s">
        <v>39</v>
      </c>
      <c r="C34" s="104"/>
      <c r="D34" s="104"/>
      <c r="E34" s="104"/>
      <c r="F34" s="104"/>
      <c r="G34" s="104"/>
      <c r="H34" s="104"/>
      <c r="I34" s="104"/>
      <c r="J34" s="104"/>
      <c r="K34" s="104"/>
      <c r="L34" s="104"/>
    </row>
    <row r="35" spans="2:12" ht="14.75" customHeight="1" x14ac:dyDescent="0.2">
      <c r="B35" s="105" t="s">
        <v>40</v>
      </c>
      <c r="C35" s="105"/>
      <c r="D35" s="105"/>
      <c r="E35" s="105"/>
      <c r="F35" s="105"/>
      <c r="G35" s="105"/>
      <c r="H35" s="105"/>
      <c r="I35" s="105"/>
      <c r="J35" s="105"/>
      <c r="K35" s="105"/>
      <c r="L35" s="105"/>
    </row>
    <row r="36" spans="2:12" x14ac:dyDescent="0.2">
      <c r="B36" s="104" t="s">
        <v>41</v>
      </c>
      <c r="C36" s="104"/>
      <c r="D36" s="104"/>
      <c r="E36" s="104"/>
      <c r="F36" s="104"/>
      <c r="G36" s="104"/>
      <c r="H36" s="104"/>
      <c r="I36" s="104"/>
      <c r="J36" s="104"/>
      <c r="K36" s="104"/>
      <c r="L36" s="104"/>
    </row>
    <row r="37" spans="2:12" ht="31" customHeight="1" x14ac:dyDescent="0.2">
      <c r="B37" s="104" t="s">
        <v>53</v>
      </c>
      <c r="C37" s="104"/>
      <c r="D37" s="104"/>
      <c r="E37" s="104"/>
      <c r="F37" s="104"/>
      <c r="G37" s="104"/>
      <c r="H37" s="104"/>
      <c r="I37" s="104"/>
      <c r="J37" s="104"/>
      <c r="K37" s="104"/>
      <c r="L37" s="104"/>
    </row>
    <row r="38" spans="2:12" x14ac:dyDescent="0.2">
      <c r="B38" s="69"/>
      <c r="C38" s="69"/>
      <c r="D38" s="69"/>
      <c r="E38" s="69"/>
      <c r="F38" s="69"/>
      <c r="G38" s="69"/>
      <c r="H38" s="69"/>
      <c r="I38" s="69"/>
      <c r="J38" s="69"/>
      <c r="K38" s="69"/>
      <c r="L38" s="69"/>
    </row>
    <row r="39" spans="2:12" ht="14.75" customHeight="1" x14ac:dyDescent="0.2">
      <c r="B39" s="68"/>
      <c r="C39" s="68"/>
      <c r="D39" s="68"/>
      <c r="E39" s="68"/>
      <c r="F39" s="68"/>
      <c r="G39" s="68"/>
      <c r="H39" s="68"/>
      <c r="I39" s="68"/>
      <c r="J39" s="68"/>
      <c r="K39" s="68"/>
      <c r="L39" s="68"/>
    </row>
    <row r="40" spans="2:12" x14ac:dyDescent="0.2">
      <c r="B40" s="68"/>
      <c r="C40" s="68"/>
      <c r="D40" s="68"/>
      <c r="E40" s="68"/>
      <c r="F40" s="68"/>
      <c r="G40" s="68"/>
      <c r="H40" s="68"/>
      <c r="I40" s="68"/>
      <c r="J40" s="68"/>
      <c r="K40" s="68"/>
      <c r="L40" s="68"/>
    </row>
    <row r="41" spans="2:12" x14ac:dyDescent="0.2">
      <c r="B41" s="68"/>
      <c r="C41" s="68"/>
      <c r="D41" s="68"/>
      <c r="E41" s="68"/>
      <c r="F41" s="68"/>
      <c r="G41" s="68"/>
      <c r="H41" s="68"/>
      <c r="I41" s="68"/>
      <c r="J41" s="68"/>
      <c r="K41" s="68"/>
      <c r="L41" s="68"/>
    </row>
  </sheetData>
  <mergeCells count="20">
    <mergeCell ref="B35:L35"/>
    <mergeCell ref="B36:L36"/>
    <mergeCell ref="B25:L25"/>
    <mergeCell ref="B32:L32"/>
    <mergeCell ref="B37:L37"/>
    <mergeCell ref="B26:L26"/>
    <mergeCell ref="B27:L27"/>
    <mergeCell ref="B28:L28"/>
    <mergeCell ref="B29:L29"/>
    <mergeCell ref="B30:L30"/>
    <mergeCell ref="B31:L31"/>
    <mergeCell ref="B33:L33"/>
    <mergeCell ref="B34:L34"/>
    <mergeCell ref="B2:L2"/>
    <mergeCell ref="C3:D3"/>
    <mergeCell ref="E3:F3"/>
    <mergeCell ref="G3:H3"/>
    <mergeCell ref="I3:J3"/>
    <mergeCell ref="K3:L3"/>
    <mergeCell ref="B3:B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41"/>
  <sheetViews>
    <sheetView workbookViewId="0">
      <selection activeCell="B2" sqref="B2:L2"/>
    </sheetView>
  </sheetViews>
  <sheetFormatPr baseColWidth="10" defaultColWidth="9.6640625" defaultRowHeight="16" x14ac:dyDescent="0.2"/>
  <cols>
    <col min="2" max="2" width="27.1640625" customWidth="1"/>
    <col min="3" max="3" width="16.1640625" customWidth="1"/>
    <col min="4" max="6" width="16.5" customWidth="1"/>
    <col min="7" max="7" width="16.1640625" customWidth="1"/>
    <col min="8" max="8" width="16.5" customWidth="1"/>
    <col min="9" max="9" width="16.1640625" customWidth="1"/>
    <col min="10" max="10" width="17" customWidth="1"/>
    <col min="11" max="11" width="16.5" customWidth="1"/>
    <col min="12" max="12" width="16.83203125" customWidth="1"/>
  </cols>
  <sheetData>
    <row r="2" spans="2:14" s="26" customFormat="1" ht="31.5" customHeight="1" x14ac:dyDescent="0.25">
      <c r="B2" s="106" t="s">
        <v>0</v>
      </c>
      <c r="C2" s="106"/>
      <c r="D2" s="106"/>
      <c r="E2" s="106"/>
      <c r="F2" s="106"/>
      <c r="G2" s="106"/>
      <c r="H2" s="106"/>
      <c r="I2" s="106"/>
      <c r="J2" s="106"/>
      <c r="K2" s="106"/>
      <c r="L2" s="106"/>
    </row>
    <row r="3" spans="2:14" ht="43.5" customHeight="1" x14ac:dyDescent="0.2">
      <c r="B3" s="107" t="s">
        <v>1</v>
      </c>
      <c r="C3" s="110" t="s">
        <v>2</v>
      </c>
      <c r="D3" s="111"/>
      <c r="E3" s="110" t="s">
        <v>3</v>
      </c>
      <c r="F3" s="111"/>
      <c r="G3" s="110" t="s">
        <v>4</v>
      </c>
      <c r="H3" s="111"/>
      <c r="I3" s="110" t="s">
        <v>5</v>
      </c>
      <c r="J3" s="111"/>
      <c r="K3" s="110" t="s">
        <v>6</v>
      </c>
      <c r="L3" s="111"/>
    </row>
    <row r="4" spans="2:14" ht="46.5" customHeight="1" x14ac:dyDescent="0.2">
      <c r="B4" s="108"/>
      <c r="C4" s="27" t="s">
        <v>7</v>
      </c>
      <c r="D4" s="28" t="s">
        <v>8</v>
      </c>
      <c r="E4" s="64" t="s">
        <v>7</v>
      </c>
      <c r="F4" s="64" t="s">
        <v>8</v>
      </c>
      <c r="G4" s="64" t="s">
        <v>7</v>
      </c>
      <c r="H4" s="64" t="s">
        <v>8</v>
      </c>
      <c r="I4" s="64" t="s">
        <v>7</v>
      </c>
      <c r="J4" s="64" t="s">
        <v>8</v>
      </c>
      <c r="K4" s="27" t="s">
        <v>7</v>
      </c>
      <c r="L4" s="64" t="s">
        <v>8</v>
      </c>
    </row>
    <row r="5" spans="2:14" x14ac:dyDescent="0.2">
      <c r="B5" s="109"/>
      <c r="C5" s="63" t="s">
        <v>9</v>
      </c>
      <c r="D5" s="63" t="s">
        <v>10</v>
      </c>
      <c r="E5" s="61" t="s">
        <v>9</v>
      </c>
      <c r="F5" s="62" t="s">
        <v>10</v>
      </c>
      <c r="G5" s="61" t="s">
        <v>9</v>
      </c>
      <c r="H5" s="62" t="s">
        <v>10</v>
      </c>
      <c r="I5" s="61" t="s">
        <v>9</v>
      </c>
      <c r="J5" s="62" t="s">
        <v>10</v>
      </c>
      <c r="K5" s="63" t="s">
        <v>9</v>
      </c>
      <c r="L5" s="62" t="s">
        <v>10</v>
      </c>
    </row>
    <row r="6" spans="2:14" x14ac:dyDescent="0.2">
      <c r="B6" s="2" t="s">
        <v>11</v>
      </c>
      <c r="C6" s="3">
        <v>4357</v>
      </c>
      <c r="D6" s="4">
        <v>2.8780120481927711</v>
      </c>
      <c r="E6" s="5">
        <v>3336</v>
      </c>
      <c r="F6" s="6">
        <v>6.8403369258135402</v>
      </c>
      <c r="G6" s="7">
        <v>875</v>
      </c>
      <c r="H6" s="6">
        <v>3.1542523624235685</v>
      </c>
      <c r="I6" s="7">
        <v>1387</v>
      </c>
      <c r="J6" s="8">
        <v>4.9041916167664672</v>
      </c>
      <c r="K6" s="7">
        <v>5855</v>
      </c>
      <c r="L6" s="9">
        <v>6.8763157894736855</v>
      </c>
      <c r="N6" s="65"/>
    </row>
    <row r="7" spans="2:14" x14ac:dyDescent="0.2">
      <c r="B7" s="29" t="s">
        <v>12</v>
      </c>
      <c r="C7" s="30">
        <v>2828</v>
      </c>
      <c r="D7" s="31">
        <v>3.5830435690423164</v>
      </c>
      <c r="E7" s="32">
        <v>2559</v>
      </c>
      <c r="F7" s="33">
        <v>8.1581632653061238</v>
      </c>
      <c r="G7" s="34">
        <v>3559</v>
      </c>
      <c r="H7" s="33">
        <v>3.7555555555555551</v>
      </c>
      <c r="I7" s="34">
        <v>691</v>
      </c>
      <c r="J7" s="35">
        <v>5.4655283505154646</v>
      </c>
      <c r="K7" s="34">
        <v>8413</v>
      </c>
      <c r="L7" s="31">
        <v>8.261934900542494</v>
      </c>
      <c r="N7" s="65"/>
    </row>
    <row r="8" spans="2:14" x14ac:dyDescent="0.2">
      <c r="B8" s="1" t="s">
        <v>13</v>
      </c>
      <c r="C8" s="3">
        <v>852</v>
      </c>
      <c r="D8" s="9">
        <v>5.484375</v>
      </c>
      <c r="E8" s="10">
        <v>246</v>
      </c>
      <c r="F8" s="11">
        <v>8.3622886609558158</v>
      </c>
      <c r="G8" s="7">
        <v>592</v>
      </c>
      <c r="H8" s="66">
        <v>5.9878572544119937</v>
      </c>
      <c r="I8" s="7">
        <v>659</v>
      </c>
      <c r="J8" s="67">
        <v>7.4331683168316829</v>
      </c>
      <c r="K8" s="7">
        <v>1064</v>
      </c>
      <c r="L8" s="9">
        <v>8.3345218921981221</v>
      </c>
      <c r="N8" s="65"/>
    </row>
    <row r="9" spans="2:14" x14ac:dyDescent="0.2">
      <c r="B9" s="29" t="s">
        <v>14</v>
      </c>
      <c r="C9" s="30">
        <v>1353</v>
      </c>
      <c r="D9" s="31">
        <v>5.8035714285714288</v>
      </c>
      <c r="E9" s="32">
        <v>260</v>
      </c>
      <c r="F9" s="33">
        <v>9.9946267985611499</v>
      </c>
      <c r="G9" s="34">
        <v>612</v>
      </c>
      <c r="H9" s="33">
        <v>6.7580570652173915</v>
      </c>
      <c r="I9" s="34">
        <v>432</v>
      </c>
      <c r="J9" s="35">
        <v>9.1830726092089741</v>
      </c>
      <c r="K9" s="34">
        <v>2132</v>
      </c>
      <c r="L9" s="31">
        <v>10.582545020270908</v>
      </c>
      <c r="N9" s="65"/>
    </row>
    <row r="10" spans="2:14" x14ac:dyDescent="0.2">
      <c r="B10" s="1" t="s">
        <v>15</v>
      </c>
      <c r="C10" s="3">
        <v>193</v>
      </c>
      <c r="D10" s="9">
        <v>2.9714285714285711</v>
      </c>
      <c r="E10" s="10">
        <v>28</v>
      </c>
      <c r="F10" s="11">
        <v>7.5265213815789469</v>
      </c>
      <c r="G10" s="7">
        <v>240</v>
      </c>
      <c r="H10" s="11">
        <v>3.0791176453229916</v>
      </c>
      <c r="I10" s="7">
        <v>72</v>
      </c>
      <c r="J10" s="8">
        <v>4.7006146672318785</v>
      </c>
      <c r="K10" s="12">
        <v>527</v>
      </c>
      <c r="L10" s="13">
        <v>6.9320809248554909</v>
      </c>
      <c r="N10" s="65"/>
    </row>
    <row r="11" spans="2:14" x14ac:dyDescent="0.2">
      <c r="B11" s="29" t="s">
        <v>16</v>
      </c>
      <c r="C11" s="36">
        <v>872</v>
      </c>
      <c r="D11" s="37">
        <v>4.630793784035439</v>
      </c>
      <c r="E11" s="38">
        <v>438</v>
      </c>
      <c r="F11" s="39">
        <v>7.8569648786971786</v>
      </c>
      <c r="G11" s="40">
        <v>316</v>
      </c>
      <c r="H11" s="39">
        <v>4.7680528215223097</v>
      </c>
      <c r="I11" s="40">
        <v>257</v>
      </c>
      <c r="J11" s="41">
        <v>6.3614754098360651</v>
      </c>
      <c r="K11" s="40">
        <v>971</v>
      </c>
      <c r="L11" s="42">
        <v>7.9528773978315259</v>
      </c>
      <c r="N11" s="65"/>
    </row>
    <row r="12" spans="2:14" x14ac:dyDescent="0.2">
      <c r="B12" s="1" t="s">
        <v>17</v>
      </c>
      <c r="C12" s="3">
        <v>2196</v>
      </c>
      <c r="D12" s="9">
        <v>3.5527902609869826</v>
      </c>
      <c r="E12" s="10">
        <v>1720</v>
      </c>
      <c r="F12" s="11">
        <v>8.3885279711265781</v>
      </c>
      <c r="G12" s="7">
        <v>750</v>
      </c>
      <c r="H12" s="11">
        <v>3.7791809347735015</v>
      </c>
      <c r="I12" s="7">
        <v>692</v>
      </c>
      <c r="J12" s="8">
        <v>6.3635370754472396</v>
      </c>
      <c r="K12" s="7">
        <v>3287</v>
      </c>
      <c r="L12" s="9">
        <v>8.8636363636363633</v>
      </c>
      <c r="N12" s="65"/>
    </row>
    <row r="13" spans="2:14" x14ac:dyDescent="0.2">
      <c r="B13" s="29" t="s">
        <v>18</v>
      </c>
      <c r="C13" s="30">
        <v>1335</v>
      </c>
      <c r="D13" s="31">
        <v>5.6828571428571433</v>
      </c>
      <c r="E13" s="32">
        <v>217</v>
      </c>
      <c r="F13" s="33">
        <v>12.113636363636363</v>
      </c>
      <c r="G13" s="34">
        <v>330</v>
      </c>
      <c r="H13" s="33">
        <v>6.9908652956298196</v>
      </c>
      <c r="I13" s="34">
        <v>266</v>
      </c>
      <c r="J13" s="35">
        <v>10.636821705426357</v>
      </c>
      <c r="K13" s="34">
        <v>1698</v>
      </c>
      <c r="L13" s="31">
        <v>12.783333333333335</v>
      </c>
      <c r="N13" s="65"/>
    </row>
    <row r="14" spans="2:14" x14ac:dyDescent="0.2">
      <c r="B14" s="1" t="s">
        <v>19</v>
      </c>
      <c r="C14" s="14">
        <v>1107</v>
      </c>
      <c r="D14" s="13">
        <v>3.6567741935483871</v>
      </c>
      <c r="E14" s="19">
        <v>1605</v>
      </c>
      <c r="F14" s="20">
        <v>7.5</v>
      </c>
      <c r="G14" s="7">
        <v>2015</v>
      </c>
      <c r="H14" s="11">
        <v>3.851005025125628</v>
      </c>
      <c r="I14" s="7">
        <v>730</v>
      </c>
      <c r="J14" s="8">
        <v>5.4235984456581896</v>
      </c>
      <c r="K14" s="12">
        <v>5992</v>
      </c>
      <c r="L14" s="13">
        <v>7.6093499762123074</v>
      </c>
      <c r="N14" s="65"/>
    </row>
    <row r="15" spans="2:14" x14ac:dyDescent="0.2">
      <c r="B15" s="29" t="s">
        <v>20</v>
      </c>
      <c r="C15" s="30">
        <v>1323</v>
      </c>
      <c r="D15" s="31">
        <v>3.4729551451187333</v>
      </c>
      <c r="E15" s="32">
        <v>7298</v>
      </c>
      <c r="F15" s="33">
        <v>7.1933765370555012</v>
      </c>
      <c r="G15" s="34">
        <v>2495</v>
      </c>
      <c r="H15" s="33">
        <v>3.6339103869653768</v>
      </c>
      <c r="I15" s="43">
        <v>2403</v>
      </c>
      <c r="J15" s="35">
        <v>5.508692216515211</v>
      </c>
      <c r="K15" s="34">
        <v>7113</v>
      </c>
      <c r="L15" s="31">
        <v>8.25</v>
      </c>
      <c r="N15" s="65"/>
    </row>
    <row r="16" spans="2:14" x14ac:dyDescent="0.2">
      <c r="B16" s="1" t="s">
        <v>21</v>
      </c>
      <c r="C16" s="3">
        <v>800</v>
      </c>
      <c r="D16" s="9">
        <v>3.2809720239402589</v>
      </c>
      <c r="E16" s="10">
        <v>1677</v>
      </c>
      <c r="F16" s="11">
        <v>7.6276939655172411</v>
      </c>
      <c r="G16" s="7">
        <v>714</v>
      </c>
      <c r="H16" s="11">
        <v>4.2881095251554555</v>
      </c>
      <c r="I16" s="7">
        <v>1059</v>
      </c>
      <c r="J16" s="8">
        <v>5.8325292901447279</v>
      </c>
      <c r="K16" s="7">
        <v>1831</v>
      </c>
      <c r="L16" s="9">
        <v>8.0323834196891184</v>
      </c>
      <c r="N16" s="65"/>
    </row>
    <row r="17" spans="2:14" x14ac:dyDescent="0.2">
      <c r="B17" s="29" t="s">
        <v>22</v>
      </c>
      <c r="C17" s="30">
        <v>367</v>
      </c>
      <c r="D17" s="31">
        <v>3.5326086956521738</v>
      </c>
      <c r="E17" s="32">
        <v>165</v>
      </c>
      <c r="F17" s="33">
        <v>8.8102409638554224</v>
      </c>
      <c r="G17" s="34">
        <v>36</v>
      </c>
      <c r="H17" s="33">
        <v>3.8386112664454073</v>
      </c>
      <c r="I17" s="34">
        <v>143</v>
      </c>
      <c r="J17" s="35">
        <v>5.8241150442477876</v>
      </c>
      <c r="K17" s="34">
        <v>461</v>
      </c>
      <c r="L17" s="31">
        <v>9.0277777777777768</v>
      </c>
      <c r="N17" s="65"/>
    </row>
    <row r="18" spans="2:14" x14ac:dyDescent="0.2">
      <c r="B18" s="1" t="s">
        <v>23</v>
      </c>
      <c r="C18" s="3">
        <v>2519</v>
      </c>
      <c r="D18" s="9">
        <v>6.0220588235294112</v>
      </c>
      <c r="E18" s="10">
        <v>638</v>
      </c>
      <c r="F18" s="11">
        <v>11.369154676258992</v>
      </c>
      <c r="G18" s="7">
        <v>908</v>
      </c>
      <c r="H18" s="11">
        <v>7.3224780701754382</v>
      </c>
      <c r="I18" s="7">
        <v>666</v>
      </c>
      <c r="J18" s="8">
        <v>9.6004082082965567</v>
      </c>
      <c r="K18" s="7">
        <v>3983</v>
      </c>
      <c r="L18" s="9">
        <v>12.0859375</v>
      </c>
      <c r="N18" s="65"/>
    </row>
    <row r="19" spans="2:14" x14ac:dyDescent="0.2">
      <c r="B19" s="29" t="s">
        <v>24</v>
      </c>
      <c r="C19" s="30">
        <v>1368</v>
      </c>
      <c r="D19" s="31">
        <v>5.5781105730541718</v>
      </c>
      <c r="E19" s="32">
        <v>251</v>
      </c>
      <c r="F19" s="33">
        <v>10.03202479338843</v>
      </c>
      <c r="G19" s="34">
        <v>495</v>
      </c>
      <c r="H19" s="33">
        <v>6.7850877192982448</v>
      </c>
      <c r="I19" s="34">
        <v>304</v>
      </c>
      <c r="J19" s="35">
        <v>8.3208945886768859</v>
      </c>
      <c r="K19" s="34">
        <v>1938</v>
      </c>
      <c r="L19" s="31">
        <v>10.730013436345315</v>
      </c>
      <c r="N19" s="65"/>
    </row>
    <row r="20" spans="2:14" x14ac:dyDescent="0.2">
      <c r="B20" s="1" t="s">
        <v>25</v>
      </c>
      <c r="C20" s="14">
        <v>805</v>
      </c>
      <c r="D20" s="13">
        <v>3.504115226337448</v>
      </c>
      <c r="E20" s="15">
        <v>413</v>
      </c>
      <c r="F20" s="16">
        <v>7.8561151079136682</v>
      </c>
      <c r="G20" s="17">
        <v>591</v>
      </c>
      <c r="H20" s="16">
        <v>3.6187814421464508</v>
      </c>
      <c r="I20" s="17">
        <v>551</v>
      </c>
      <c r="J20" s="18">
        <v>5.2521897810218992</v>
      </c>
      <c r="K20" s="12">
        <v>1915</v>
      </c>
      <c r="L20" s="13">
        <v>7.96875</v>
      </c>
      <c r="N20" s="65"/>
    </row>
    <row r="21" spans="2:14" x14ac:dyDescent="0.2">
      <c r="B21" s="29" t="s">
        <v>26</v>
      </c>
      <c r="C21" s="44">
        <v>1412</v>
      </c>
      <c r="D21" s="45">
        <v>5.0538732770595143</v>
      </c>
      <c r="E21" s="46">
        <v>437</v>
      </c>
      <c r="F21" s="47">
        <v>9.75</v>
      </c>
      <c r="G21" s="48">
        <v>684</v>
      </c>
      <c r="H21" s="47">
        <v>7.1357006217121004</v>
      </c>
      <c r="I21" s="48">
        <v>460</v>
      </c>
      <c r="J21" s="49">
        <v>8.8222265624999991</v>
      </c>
      <c r="K21" s="48">
        <v>1932</v>
      </c>
      <c r="L21" s="45">
        <v>10.678320327590203</v>
      </c>
      <c r="N21" s="65"/>
    </row>
    <row r="22" spans="2:14" x14ac:dyDescent="0.2">
      <c r="B22" s="50" t="s">
        <v>27</v>
      </c>
      <c r="C22" s="51">
        <v>8839</v>
      </c>
      <c r="D22" s="52">
        <v>5.6727272727272728</v>
      </c>
      <c r="E22" s="53">
        <v>2049</v>
      </c>
      <c r="F22" s="52">
        <v>10.257534246575343</v>
      </c>
      <c r="G22" s="54">
        <v>3621</v>
      </c>
      <c r="H22" s="52">
        <v>6.8324808184143224</v>
      </c>
      <c r="I22" s="53">
        <v>2787</v>
      </c>
      <c r="J22" s="55">
        <v>8.7672413793103452</v>
      </c>
      <c r="K22" s="54">
        <v>12747</v>
      </c>
      <c r="L22" s="52">
        <v>11.229545454545454</v>
      </c>
      <c r="N22" s="65"/>
    </row>
    <row r="23" spans="2:14" x14ac:dyDescent="0.2">
      <c r="B23" s="1" t="s">
        <v>28</v>
      </c>
      <c r="C23" s="21">
        <v>14848</v>
      </c>
      <c r="D23" s="22">
        <v>3.3849056603773584</v>
      </c>
      <c r="E23" s="23">
        <v>19239</v>
      </c>
      <c r="F23" s="22">
        <v>7.4117647058823524</v>
      </c>
      <c r="G23" s="24">
        <v>11591</v>
      </c>
      <c r="H23" s="22">
        <v>3.7227272727272731</v>
      </c>
      <c r="I23" s="23">
        <v>7985</v>
      </c>
      <c r="J23" s="25">
        <v>5.491525423728814</v>
      </c>
      <c r="K23" s="24">
        <v>36365</v>
      </c>
      <c r="L23" s="22">
        <v>7.9380530973451329</v>
      </c>
      <c r="N23" s="65"/>
    </row>
    <row r="24" spans="2:14" x14ac:dyDescent="0.2">
      <c r="B24" s="56" t="s">
        <v>29</v>
      </c>
      <c r="C24" s="57">
        <v>23687</v>
      </c>
      <c r="D24" s="58">
        <v>4.0411184210526319</v>
      </c>
      <c r="E24" s="57">
        <v>21288</v>
      </c>
      <c r="F24" s="58">
        <v>7.5902562270314426</v>
      </c>
      <c r="G24" s="57">
        <v>15212</v>
      </c>
      <c r="H24" s="58">
        <v>4.1129478791541576</v>
      </c>
      <c r="I24" s="59">
        <v>10772</v>
      </c>
      <c r="J24" s="60">
        <v>6.1138151916051102</v>
      </c>
      <c r="K24" s="57">
        <v>49112</v>
      </c>
      <c r="L24" s="58">
        <v>8.5564221916103804</v>
      </c>
      <c r="N24" s="65"/>
    </row>
    <row r="25" spans="2:14" ht="90" customHeight="1" x14ac:dyDescent="0.2">
      <c r="B25" s="112" t="s">
        <v>30</v>
      </c>
      <c r="C25" s="112"/>
      <c r="D25" s="112"/>
      <c r="E25" s="112"/>
      <c r="F25" s="112"/>
      <c r="G25" s="112"/>
      <c r="H25" s="112"/>
      <c r="I25" s="112"/>
      <c r="J25" s="112"/>
      <c r="K25" s="112"/>
      <c r="L25" s="112"/>
    </row>
    <row r="26" spans="2:14" x14ac:dyDescent="0.2">
      <c r="B26" s="104" t="s">
        <v>31</v>
      </c>
      <c r="C26" s="104"/>
      <c r="D26" s="104"/>
      <c r="E26" s="104"/>
      <c r="F26" s="104"/>
      <c r="G26" s="104"/>
      <c r="H26" s="104"/>
      <c r="I26" s="104"/>
      <c r="J26" s="104"/>
      <c r="K26" s="104"/>
      <c r="L26" s="104"/>
    </row>
    <row r="27" spans="2:14" ht="14.75" customHeight="1" x14ac:dyDescent="0.2">
      <c r="B27" s="105" t="s">
        <v>32</v>
      </c>
      <c r="C27" s="105"/>
      <c r="D27" s="105"/>
      <c r="E27" s="105"/>
      <c r="F27" s="105"/>
      <c r="G27" s="105"/>
      <c r="H27" s="105"/>
      <c r="I27" s="105"/>
      <c r="J27" s="105"/>
      <c r="K27" s="105"/>
      <c r="L27" s="105"/>
    </row>
    <row r="28" spans="2:14" x14ac:dyDescent="0.2">
      <c r="B28" s="104" t="s">
        <v>33</v>
      </c>
      <c r="C28" s="104"/>
      <c r="D28" s="104"/>
      <c r="E28" s="104"/>
      <c r="F28" s="104"/>
      <c r="G28" s="104"/>
      <c r="H28" s="104"/>
      <c r="I28" s="104"/>
      <c r="J28" s="104"/>
      <c r="K28" s="104"/>
      <c r="L28" s="104"/>
    </row>
    <row r="29" spans="2:14" ht="14.75" customHeight="1" x14ac:dyDescent="0.2">
      <c r="B29" s="105" t="s">
        <v>34</v>
      </c>
      <c r="C29" s="105"/>
      <c r="D29" s="105"/>
      <c r="E29" s="105"/>
      <c r="F29" s="105"/>
      <c r="G29" s="105"/>
      <c r="H29" s="105"/>
      <c r="I29" s="105"/>
      <c r="J29" s="105"/>
      <c r="K29" s="105"/>
      <c r="L29" s="105"/>
    </row>
    <row r="30" spans="2:14" ht="14.75" customHeight="1" x14ac:dyDescent="0.2">
      <c r="B30" s="104" t="s">
        <v>35</v>
      </c>
      <c r="C30" s="104"/>
      <c r="D30" s="104"/>
      <c r="E30" s="104"/>
      <c r="F30" s="104"/>
      <c r="G30" s="104"/>
      <c r="H30" s="104"/>
      <c r="I30" s="104"/>
      <c r="J30" s="104"/>
      <c r="K30" s="104"/>
      <c r="L30" s="104"/>
    </row>
    <row r="31" spans="2:14" ht="14.75" customHeight="1" x14ac:dyDescent="0.2">
      <c r="B31" s="105" t="s">
        <v>36</v>
      </c>
      <c r="C31" s="105"/>
      <c r="D31" s="105"/>
      <c r="E31" s="105"/>
      <c r="F31" s="105"/>
      <c r="G31" s="105"/>
      <c r="H31" s="105"/>
      <c r="I31" s="105"/>
      <c r="J31" s="105"/>
      <c r="K31" s="105"/>
      <c r="L31" s="105"/>
    </row>
    <row r="32" spans="2:14" x14ac:dyDescent="0.2">
      <c r="B32" s="104" t="s">
        <v>37</v>
      </c>
      <c r="C32" s="104"/>
      <c r="D32" s="104"/>
      <c r="E32" s="104"/>
      <c r="F32" s="104"/>
      <c r="G32" s="104"/>
      <c r="H32" s="104"/>
      <c r="I32" s="104"/>
      <c r="J32" s="104"/>
      <c r="K32" s="104"/>
      <c r="L32" s="104"/>
    </row>
    <row r="33" spans="2:12" ht="14.75" customHeight="1" x14ac:dyDescent="0.2">
      <c r="B33" s="105" t="s">
        <v>38</v>
      </c>
      <c r="C33" s="105"/>
      <c r="D33" s="105"/>
      <c r="E33" s="105"/>
      <c r="F33" s="105"/>
      <c r="G33" s="105"/>
      <c r="H33" s="105"/>
      <c r="I33" s="105"/>
      <c r="J33" s="105"/>
      <c r="K33" s="105"/>
      <c r="L33" s="105"/>
    </row>
    <row r="34" spans="2:12" ht="14.75" customHeight="1" x14ac:dyDescent="0.2">
      <c r="B34" s="104" t="s">
        <v>39</v>
      </c>
      <c r="C34" s="104"/>
      <c r="D34" s="104"/>
      <c r="E34" s="104"/>
      <c r="F34" s="104"/>
      <c r="G34" s="104"/>
      <c r="H34" s="104"/>
      <c r="I34" s="104"/>
      <c r="J34" s="104"/>
      <c r="K34" s="104"/>
      <c r="L34" s="104"/>
    </row>
    <row r="35" spans="2:12" ht="14.75" customHeight="1" x14ac:dyDescent="0.2">
      <c r="B35" s="105" t="s">
        <v>40</v>
      </c>
      <c r="C35" s="105"/>
      <c r="D35" s="105"/>
      <c r="E35" s="105"/>
      <c r="F35" s="105"/>
      <c r="G35" s="105"/>
      <c r="H35" s="105"/>
      <c r="I35" s="105"/>
      <c r="J35" s="105"/>
      <c r="K35" s="105"/>
      <c r="L35" s="105"/>
    </row>
    <row r="36" spans="2:12" x14ac:dyDescent="0.2">
      <c r="B36" s="104" t="s">
        <v>41</v>
      </c>
      <c r="C36" s="104"/>
      <c r="D36" s="104"/>
      <c r="E36" s="104"/>
      <c r="F36" s="104"/>
      <c r="G36" s="104"/>
      <c r="H36" s="104"/>
      <c r="I36" s="104"/>
      <c r="J36" s="104"/>
      <c r="K36" s="104"/>
      <c r="L36" s="104"/>
    </row>
    <row r="37" spans="2:12" ht="31" customHeight="1" x14ac:dyDescent="0.2">
      <c r="B37" s="104" t="s">
        <v>54</v>
      </c>
      <c r="C37" s="104"/>
      <c r="D37" s="104"/>
      <c r="E37" s="104"/>
      <c r="F37" s="104"/>
      <c r="G37" s="104"/>
      <c r="H37" s="104"/>
      <c r="I37" s="104"/>
      <c r="J37" s="104"/>
      <c r="K37" s="104"/>
      <c r="L37" s="104"/>
    </row>
    <row r="38" spans="2:12" x14ac:dyDescent="0.2">
      <c r="B38" s="69"/>
      <c r="C38" s="69"/>
      <c r="D38" s="69"/>
      <c r="E38" s="69"/>
      <c r="F38" s="69"/>
      <c r="G38" s="69"/>
      <c r="H38" s="69"/>
      <c r="I38" s="69"/>
      <c r="J38" s="69"/>
      <c r="K38" s="69"/>
      <c r="L38" s="69"/>
    </row>
    <row r="39" spans="2:12" ht="14.75" customHeight="1" x14ac:dyDescent="0.2">
      <c r="B39" s="68"/>
      <c r="C39" s="68"/>
      <c r="D39" s="68"/>
      <c r="E39" s="68"/>
      <c r="F39" s="68"/>
      <c r="G39" s="68"/>
      <c r="H39" s="68"/>
      <c r="I39" s="68"/>
      <c r="J39" s="68"/>
      <c r="K39" s="68"/>
      <c r="L39" s="68"/>
    </row>
    <row r="40" spans="2:12" x14ac:dyDescent="0.2">
      <c r="B40" s="68"/>
      <c r="C40" s="68"/>
      <c r="D40" s="68"/>
      <c r="E40" s="68"/>
      <c r="F40" s="68"/>
      <c r="G40" s="68"/>
      <c r="H40" s="68"/>
      <c r="I40" s="68"/>
      <c r="J40" s="68"/>
      <c r="K40" s="68"/>
      <c r="L40" s="68"/>
    </row>
    <row r="41" spans="2:12" x14ac:dyDescent="0.2">
      <c r="B41" s="68"/>
      <c r="C41" s="68"/>
      <c r="D41" s="68"/>
      <c r="E41" s="68"/>
      <c r="F41" s="68"/>
      <c r="G41" s="68"/>
      <c r="H41" s="68"/>
      <c r="I41" s="68"/>
      <c r="J41" s="68"/>
      <c r="K41" s="68"/>
      <c r="L41" s="68"/>
    </row>
  </sheetData>
  <mergeCells count="20">
    <mergeCell ref="B2:L2"/>
    <mergeCell ref="B25:L25"/>
    <mergeCell ref="B32:L32"/>
    <mergeCell ref="B37:L37"/>
    <mergeCell ref="C3:D3"/>
    <mergeCell ref="E3:F3"/>
    <mergeCell ref="G3:H3"/>
    <mergeCell ref="I3:J3"/>
    <mergeCell ref="K3:L3"/>
    <mergeCell ref="B3:B5"/>
    <mergeCell ref="B26:L26"/>
    <mergeCell ref="B27:L27"/>
    <mergeCell ref="B28:L28"/>
    <mergeCell ref="B29:L29"/>
    <mergeCell ref="B30:L30"/>
    <mergeCell ref="B31:L31"/>
    <mergeCell ref="B33:L33"/>
    <mergeCell ref="B34:L34"/>
    <mergeCell ref="B35:L35"/>
    <mergeCell ref="B36:L3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AO55" sqref="AO55"/>
    </sheetView>
  </sheetViews>
  <sheetFormatPr baseColWidth="10" defaultRowHeight="16"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881999-7A51-410C-8B1B-9685AF7F3200}">
  <ds:schemaRefs>
    <ds:schemaRef ds:uri="http://schemas.microsoft.com/sharepoint/v3/contenttype/forms"/>
  </ds:schemaRefs>
</ds:datastoreItem>
</file>

<file path=customXml/itemProps2.xml><?xml version="1.0" encoding="utf-8"?>
<ds:datastoreItem xmlns:ds="http://schemas.openxmlformats.org/officeDocument/2006/customXml" ds:itemID="{5861FB27-3BBD-4FF5-906F-49059B2B0EA7}">
  <ds:schemaRefs>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 ds:uri="71ea3402-ccc5-4626-b376-cfd2cbafb61f"/>
  </ds:schemaRefs>
</ds:datastoreItem>
</file>

<file path=customXml/itemProps3.xml><?xml version="1.0" encoding="utf-8"?>
<ds:datastoreItem xmlns:ds="http://schemas.openxmlformats.org/officeDocument/2006/customXml" ds:itemID="{9928D46A-DC49-46D7-81DB-E197DDE5658F}"/>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12</vt:i4>
      </vt:variant>
    </vt:vector>
  </HeadingPairs>
  <TitlesOfParts>
    <vt:vector size="12" baseType="lpstr">
      <vt:lpstr>Inhalt</vt:lpstr>
      <vt:lpstr>01.03.2022</vt:lpstr>
      <vt:lpstr>01.03.2021</vt:lpstr>
      <vt:lpstr>01.03.2020</vt:lpstr>
      <vt:lpstr>01.03.2019</vt:lpstr>
      <vt:lpstr>01.03.2018</vt:lpstr>
      <vt:lpstr>01.03.2017</vt:lpstr>
      <vt:lpstr>01.03.2016</vt:lpstr>
      <vt:lpstr>01.03.2015</vt:lpstr>
      <vt:lpstr>01.03.2014</vt:lpstr>
      <vt:lpstr>01.03.2013</vt:lpstr>
      <vt:lpstr>01.03.2012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Davin Akko</cp:lastModifiedBy>
  <dcterms:created xsi:type="dcterms:W3CDTF">2017-09-25T11:19:48Z</dcterms:created>
  <dcterms:modified xsi:type="dcterms:W3CDTF">2023-10-27T12:23:03Z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