
<file path=[Content_Types].xml><?xml version="1.0" encoding="utf-8"?>
<Types xmlns="http://schemas.openxmlformats.org/package/2006/content-types">
  <Default Extension="38_lr13" ContentType="image/jpeg"/>
  <Default Extension="39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workbookPr/>
  <mc:AlternateContent xmlns:mc="http://schemas.openxmlformats.org/markup-compatibility/2006">
    <mc:Choice Requires="x15">
      <x15ac:absPath xmlns:x15ac="http://schemas.microsoft.com/office/spreadsheetml/2010/11/ac" url="/Users/davinakko/Library/Mobile Documents/com~apple~CloudDocs/Die Akko's/Dokumente/DA - Documents/Freiberuflich/Bertelsmann Stiftung/FUH/Ländermonitoring 2023/Downloadtabellen/DLs 2023 (umbenannt von christian)/Bundesweit/"/>
    </mc:Choice>
  </mc:AlternateContent>
  <xr:revisionPtr revIDLastSave="0" documentId="13_ncr:1_{0A207AD9-B048-F642-83E9-38D9C09FEC5A}" xr6:coauthVersionLast="47" xr6:coauthVersionMax="47" xr10:uidLastSave="{00000000-0000-0000-0000-000000000000}"/>
  <bookViews>
    <workbookView xWindow="0" yWindow="500" windowWidth="28800" windowHeight="17500" tabRatio="500" xr2:uid="{00000000-000D-0000-FFFF-FFFF00000000}"/>
  </bookViews>
  <sheets>
    <sheet name="Inhalt" sheetId="27" r:id="rId1"/>
    <sheet name="Kinder &lt; 3 J. | 01.03.2022" sheetId="30" r:id="rId2"/>
    <sheet name="Kinder &lt; 3 J. | 01.03.2021" sheetId="28" r:id="rId3"/>
    <sheet name="Kinder &lt; 3 J. | 01.03.2020" sheetId="25" r:id="rId4"/>
    <sheet name="Kinder &lt; 3 J. | 01.03.2019" sheetId="23" r:id="rId5"/>
    <sheet name="Kinder &lt; 3 J. | 01.03.2018" sheetId="22" r:id="rId6"/>
    <sheet name="Kinder &lt; 3 J. | 01.03.2017" sheetId="19" r:id="rId7"/>
    <sheet name="Kinder &lt; 3 J. | 01.03.2016" sheetId="18" r:id="rId8"/>
    <sheet name="Kinder &gt; 3 J. | 01.03.2022" sheetId="31" r:id="rId9"/>
    <sheet name="Kinder &gt; 3 J. | 01.03.2021" sheetId="29" r:id="rId10"/>
    <sheet name="Kinder &gt; 3 J. | 01.03.2020" sheetId="26" r:id="rId11"/>
    <sheet name="Kinder &gt; 3 J. | 01.03.2019" sheetId="24" r:id="rId12"/>
    <sheet name="Kinder &gt; 3 J. | 01.03.2018" sheetId="21" r:id="rId13"/>
    <sheet name="Kinder &gt; 3 J. | 01.03.2017" sheetId="20" r:id="rId14"/>
    <sheet name="Kinder &gt; 3 J. | 01.03.2016" sheetId="5" r:id="rId15"/>
    <sheet name="01.03.2015" sheetId="10" r:id="rId16"/>
    <sheet name="01.03.2014" sheetId="15" r:id="rId17"/>
    <sheet name="01.03.2013" sheetId="11" r:id="rId18"/>
    <sheet name="01.03.2012" sheetId="16" r:id="rId19"/>
    <sheet name="01.03.2011" sheetId="17"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[1]Daten!#REF!</definedName>
    <definedName name="__123Graph_B" hidden="1">[1]Daten!#REF!</definedName>
    <definedName name="__123Graph_C" hidden="1">[1]Daten!#REF!</definedName>
    <definedName name="__123Graph_D" hidden="1">[1]Daten!#REF!</definedName>
    <definedName name="__123Graph_E" hidden="1">[1]Daten!#REF!</definedName>
    <definedName name="__123Graph_F" hidden="1">[1]Daten!#REF!</definedName>
    <definedName name="__123Graph_X" hidden="1">[1]Daten!#REF!</definedName>
    <definedName name="__C22b7">#REF!</definedName>
    <definedName name="_C22b7">#REF!</definedName>
    <definedName name="_Fill" hidden="1">#REF!</definedName>
    <definedName name="_tab27" localSheetId="3">[2]TAB16!#REF!</definedName>
    <definedName name="_tab27" localSheetId="10">[2]TAB16!#REF!</definedName>
    <definedName name="_tab27">[3]TAB16!#REF!</definedName>
    <definedName name="_tab28" localSheetId="3">[2]TAB16!#REF!</definedName>
    <definedName name="_tab28" localSheetId="10">[2]TAB16!#REF!</definedName>
    <definedName name="_tab28">[3]TAB16!#REF!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[4]MZ_Daten!$E$1:$E$65536</definedName>
    <definedName name="Alter">#REF!</definedName>
    <definedName name="ANLERNAUSBILDUNG">[4]MZ_Daten!$Q$1:$Q$65536</definedName>
    <definedName name="AS_MitAngabe">[4]MZ_Daten!$F$1:$F$65536</definedName>
    <definedName name="AS_OhneAngabezurArt">[4]MZ_Daten!$M$1:$M$65536</definedName>
    <definedName name="AS_OhneAS">[4]MZ_Daten!$N$1:$N$65536</definedName>
    <definedName name="asas">#REF!</definedName>
    <definedName name="BaMa_Key">#REF!</definedName>
    <definedName name="bbbbbbbbbbbb">#REF!</definedName>
    <definedName name="BERUFSFACHSCHULE">[4]MZ_Daten!$T$1:$T$65536</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[4]MZ_Daten!$AE$1:$AE$65536</definedName>
    <definedName name="BS_OhneAbschluss">[4]MZ_Daten!$AB$1:$AB$65536</definedName>
    <definedName name="BS_OhneAngabe">[4]MZ_Daten!$AA$1:$AA$65536</definedName>
    <definedName name="BS_Schlüssel">#REF!</definedName>
    <definedName name="BS_Weibl">#REF!</definedName>
    <definedName name="BVJ">[4]MZ_Daten!$R$1:$R$65536</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[5]Daten!#REF!</definedName>
    <definedName name="ererkk">#REF!</definedName>
    <definedName name="essen" localSheetId="3">#REF!</definedName>
    <definedName name="essen" localSheetId="10">#REF!</definedName>
    <definedName name="essen">#REF!</definedName>
    <definedName name="f">#REF!</definedName>
    <definedName name="FA_Insg">#REF!</definedName>
    <definedName name="FA_Schlüssel">#REF!</definedName>
    <definedName name="FA_Weibl">#REF!</definedName>
    <definedName name="Fachhochschulreife">[4]MZ_Daten!$K$1:$K$65536</definedName>
    <definedName name="FACHSCHULE">[4]MZ_Daten!$U$1:$U$65536</definedName>
    <definedName name="FACHSCHULE_DDR">[4]MZ_Daten!$V$1:$V$65536</definedName>
    <definedName name="fbbbbbb">#REF!</definedName>
    <definedName name="fbgvsgf">#REF!</definedName>
    <definedName name="fefe">#REF!</definedName>
    <definedName name="ff" hidden="1">[1]Daten!#REF!</definedName>
    <definedName name="fff">#REF!</definedName>
    <definedName name="ffffffffffffffff">#REF!</definedName>
    <definedName name="fgdgrtet">#REF!</definedName>
    <definedName name="fgfg">#REF!</definedName>
    <definedName name="FH">[4]MZ_Daten!$X$1:$X$65536</definedName>
    <definedName name="fhethehet">#REF!</definedName>
    <definedName name="Field_ISCED">[6]Liste!$B$1:$G$65536</definedName>
    <definedName name="Fields">[6]Liste!$B$1:$X$65536</definedName>
    <definedName name="Fields_II">[6]Liste!$I$1:$AA$65536</definedName>
    <definedName name="FS_Daten_Insg">#REF!</definedName>
    <definedName name="FS_Daten_Weibl">#REF!</definedName>
    <definedName name="FS_Key">#REF!</definedName>
    <definedName name="Fussnote1" localSheetId="3">'Kinder &lt; 3 J. | 01.03.2020'!#REF!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3">#REF!</definedName>
    <definedName name="Halbjahr" localSheetId="10">#REF!</definedName>
    <definedName name="Halbjahr">#REF!</definedName>
    <definedName name="Halbjahr1b" localSheetId="3">#REF!</definedName>
    <definedName name="Halbjahr1b" localSheetId="10">#REF!</definedName>
    <definedName name="Halbjahr1b">#REF!</definedName>
    <definedName name="hh">#REF!</definedName>
    <definedName name="hhz">#REF!</definedName>
    <definedName name="hjhj">#REF!</definedName>
    <definedName name="hmmtm">#REF!</definedName>
    <definedName name="Hochschulreife">[4]MZ_Daten!$L$1:$L$65536</definedName>
    <definedName name="HS_Abschluss">#REF!</definedName>
    <definedName name="ii">#REF!</definedName>
    <definedName name="ISBN" hidden="1">[5]Daten!#REF!</definedName>
    <definedName name="isced_dual">#REF!</definedName>
    <definedName name="isced_dual_w">#REF!</definedName>
    <definedName name="iuziz">#REF!</definedName>
    <definedName name="Jahr" localSheetId="3">#REF!</definedName>
    <definedName name="Jahr" localSheetId="10">#REF!</definedName>
    <definedName name="Jahr">#REF!</definedName>
    <definedName name="Jahr1b" localSheetId="3">#REF!</definedName>
    <definedName name="Jahr1b" localSheetId="10">#REF!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[4]MZ_Daten!$AM$1:$AM$65536</definedName>
    <definedName name="Key_6_Schule">#REF!</definedName>
    <definedName name="key_fach_ges">[6]Liste!$B$1664:$I$2010</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[4]MZ_Daten!$S$1:$S$65536</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[4]MZ_Daten!$G$1:$G$65536</definedName>
    <definedName name="NW">[7]schulform!$C$20</definedName>
    <definedName name="öioöioö">#REF!</definedName>
    <definedName name="öoiöioöoi">#REF!</definedName>
    <definedName name="ooooo">#REF!</definedName>
    <definedName name="POS">[4]MZ_Daten!$I$1:$I$65536</definedName>
    <definedName name="PROMOTION">[4]MZ_Daten!$Z$1:$Z$65536</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[4]MZ_Daten!$J$1:$J$65536</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3">#REF!</definedName>
    <definedName name="test" localSheetId="10">#REF!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[4]MZ_Daten!$Y$1:$Y$65536</definedName>
    <definedName name="uuuuuuuuuuuuuuuuuu">#REF!</definedName>
    <definedName name="uzkzuk">#REF!</definedName>
    <definedName name="vbbbbbbbbb">#REF!</definedName>
    <definedName name="VerwFH">[4]MZ_Daten!$W$1:$W$65536</definedName>
    <definedName name="VolksHauptschule">[4]MZ_Daten!$H$1:$H$65536</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4" i="31" l="1"/>
  <c r="C23" i="31"/>
  <c r="C22" i="31"/>
  <c r="C21" i="31"/>
  <c r="C20" i="31"/>
  <c r="C19" i="31"/>
  <c r="C18" i="31"/>
  <c r="C17" i="31"/>
  <c r="C16" i="31"/>
  <c r="C15" i="31"/>
  <c r="C14" i="31"/>
  <c r="C13" i="31"/>
  <c r="C12" i="31"/>
  <c r="C11" i="31"/>
  <c r="C10" i="31"/>
  <c r="C9" i="31"/>
  <c r="C8" i="31"/>
  <c r="C7" i="31"/>
  <c r="C6" i="31"/>
  <c r="C24" i="30"/>
  <c r="C23" i="30"/>
  <c r="C22" i="30"/>
  <c r="C21" i="30"/>
  <c r="C20" i="30"/>
  <c r="C19" i="30"/>
  <c r="C18" i="30"/>
  <c r="C17" i="30"/>
  <c r="C16" i="30"/>
  <c r="C15" i="30"/>
  <c r="C14" i="30"/>
  <c r="C13" i="30"/>
  <c r="C12" i="30"/>
  <c r="C11" i="30"/>
  <c r="C10" i="30"/>
  <c r="C9" i="30"/>
  <c r="C8" i="30"/>
  <c r="C7" i="30"/>
  <c r="C6" i="30"/>
  <c r="C24" i="29" l="1"/>
  <c r="C23" i="29"/>
  <c r="C22" i="29"/>
  <c r="C21" i="29"/>
  <c r="C20" i="29"/>
  <c r="C19" i="29"/>
  <c r="C18" i="29"/>
  <c r="C17" i="29"/>
  <c r="C16" i="29"/>
  <c r="C15" i="29"/>
  <c r="C14" i="29"/>
  <c r="C13" i="29"/>
  <c r="C12" i="29"/>
  <c r="C11" i="29"/>
  <c r="C10" i="29"/>
  <c r="C9" i="29"/>
  <c r="C8" i="29"/>
  <c r="C7" i="29"/>
  <c r="C6" i="29"/>
  <c r="C24" i="28"/>
  <c r="C23" i="28"/>
  <c r="C22" i="28"/>
  <c r="C21" i="28"/>
  <c r="C20" i="28"/>
  <c r="C19" i="28"/>
  <c r="C18" i="28"/>
  <c r="C17" i="28"/>
  <c r="C16" i="28"/>
  <c r="C15" i="28"/>
  <c r="C14" i="28"/>
  <c r="C13" i="28"/>
  <c r="C12" i="28"/>
  <c r="C11" i="28"/>
  <c r="C10" i="28"/>
  <c r="C9" i="28"/>
  <c r="C8" i="28"/>
  <c r="C7" i="28"/>
  <c r="C6" i="28"/>
</calcChain>
</file>

<file path=xl/sharedStrings.xml><?xml version="1.0" encoding="utf-8"?>
<sst xmlns="http://schemas.openxmlformats.org/spreadsheetml/2006/main" count="717" uniqueCount="68">
  <si>
    <t>Inhaltsverzeichnis</t>
  </si>
  <si>
    <t>Quote der Inanspruchnahme von Angeboten der Kindertagesbetreuung mit und ohne Migrationshintergrund</t>
  </si>
  <si>
    <t>Datenjahr</t>
  </si>
  <si>
    <t>Unterteilung</t>
  </si>
  <si>
    <t>Link</t>
  </si>
  <si>
    <t>Kinder &lt; 3</t>
  </si>
  <si>
    <t>Tab38a_i4d1_lm23: Quote der Inanspruchnahme von Angeboten der Kindertagesbetreuung* durch Kinder im Alter von unter 3 Jahren mit und ohne Migrationshintergrund in den Bundesländern am 01.03.2022 (Anteil in %)</t>
  </si>
  <si>
    <t>Tab38a_i4d1_lm22: Quote der Inanspruchnahme von Angeboten der Kindertagesbetreuung* durch Kinder im Alter von unter 3 Jahren mit und ohne Migrationshintergrund in den Bundesländern am 01.03.2021 (Anteil in %)</t>
  </si>
  <si>
    <t>Tab38a_i4d1_lm21: Quote der Inanspruchnahme von Angeboten der Kindertagesbetreuung* durch Kinder im Alter von unter 3 Jahren mit und ohne Migrationshintergrund in den Bundesländern am 01.03.2020 (Anteil in %)</t>
  </si>
  <si>
    <t>Tab38a_i4d1_lm20: Quote der Inanspruchnahme von Angeboten der Kindertagesbetreuung* durch Kinder im Alter von unter 3 Jahren mit und ohne Migrationshintergrund in den Bundesländern am 01.03.2019 (Anteil in %)</t>
  </si>
  <si>
    <t>Tab38a_i4d1_lm19: Quote der Inanspruchnahme von Angeboten der Kindertagesbetreuung* durch Kinder im Alter von unter 3 Jahren mit und ohne Migrationshintergrund in den Bundesländern am 01.03.2018 (Anteil in %)</t>
  </si>
  <si>
    <t>Tab38a_i4d1_lm18: Quote der Inanspruchnahme von Angeboten der Kindertagesbetreuung* durch Kinder im Alter von unter 3 Jahren mit und ohne Migrationshintergrund in den Bundesländern am 01.03.2017 (Anteil in %)</t>
  </si>
  <si>
    <t>Tab38a_i4d1_lm17: Quote der Inanspruchnahme von Angeboten der Kindertagesbetreuung* durch Kinder im Alter von unter 3 Jahren mit und ohne Migrationshintergrund in den Bundesländern am 01.03.2016 (Anteil in %)</t>
  </si>
  <si>
    <t>Kinder 3 bis &lt; 6 Jahre</t>
  </si>
  <si>
    <t>Tab39a_i4d1_lm23: Quote der Inanspruchnahme von Angeboten der Kindertagesbetreuung* durch Kinder im Alter von 3 bis unter 6 Jahren mit und ohne Migrationshintergrund in den Bundesländern am 01.03.2022 (Anteil in %)</t>
  </si>
  <si>
    <t>Tab39a_i4d1_lm22: Quote der Inanspruchnahme von Angeboten der Kindertagesbetreuung* durch Kinder im Alter von 3 bis unter 6 Jahren mit und ohne Migrationshintergrund in den Bundesländern am 01.03.2021 (Anteil in %)</t>
  </si>
  <si>
    <t>Tab39a_i4d1_lm21: Quote der Inanspruchnahme von Angeboten der Kindertagesbetreuung* durch Kinder im Alter von 3 bis unter 6 Jahren mit und ohne Migrationshintergrund in den Bundesländern am 01.03.2020 (Anteil in %)</t>
  </si>
  <si>
    <t>Tab39a_i4d1_lm20: Quote der Inanspruchnahme* von Angeboten der Kindertagesbetreuung durch Kinder im Alter von 3 bis unter 6 Jahren mit und ohne Migrationshintergrund in den Bundesländern am 01.03.2019 (Anteil in %)</t>
  </si>
  <si>
    <t>Tab39a_i4d1_lm19: Quote der Inanspruchnahme* von Angeboten der Kindertagesbetreuung durch Kinder im Alter von 3 bis unter 6 Jahren mit und ohne Migrationshintergrund in den Bundesländern am 01.03.2018 (Anteil in %)</t>
  </si>
  <si>
    <t>Tab39a_i4d1_lm18: Quote der Inanspruchnahme* von Angeboten der Kindertagesbetreuung durch Kinder im Alter von 3 bis unter 6 Jahren mit und ohne Migrationshintergrund in den Bundesländern am 01.03.2017 (Anteil in %)</t>
  </si>
  <si>
    <t>Tab39a_i4d1_lm17: Quote der Inanspruchnahme* von Angeboten der Kindertagesbetreuung durch Kinder im Alter von 3 bis unter 6 Jahren mit und ohne Migrationshintergrund in den Bundesländern am 01.03.2016 (Anteil in %)</t>
  </si>
  <si>
    <t>zusammengestellt</t>
  </si>
  <si>
    <t>Tab.38a_LM16 und Tab.39a_LM16</t>
  </si>
  <si>
    <t>Tab.38a_LR15 und Tab.39a_LM15</t>
  </si>
  <si>
    <t>Tab.38_LR14 und Tab.39_LR14</t>
  </si>
  <si>
    <t>Tab.38_LR13 und Tab.39_LR13</t>
  </si>
  <si>
    <t>Tab.38_LM12 und Tab.39_LM12</t>
  </si>
  <si>
    <t>Bundesland</t>
  </si>
  <si>
    <t>Quote der Inanspruchnahme von Kindern</t>
  </si>
  <si>
    <t>Insgesamt</t>
  </si>
  <si>
    <t>mit Migrationshintergrund</t>
  </si>
  <si>
    <t>ohne Migrationshintergrund</t>
  </si>
  <si>
    <t>In %</t>
  </si>
  <si>
    <t>Baden-Württemberg</t>
  </si>
  <si>
    <t>Bayern</t>
  </si>
  <si>
    <t>Berlin</t>
  </si>
  <si>
    <t>/</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</si>
  <si>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</si>
  <si>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</si>
  <si>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</si>
  <si>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</si>
  <si>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</si>
  <si>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</si>
  <si>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</si>
  <si>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</si>
  <si>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</si>
  <si>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</si>
  <si>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</si>
  <si>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</si>
  <si>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</si>
  <si>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</si>
  <si>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</si>
  <si>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</si>
  <si>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keine Angabe</t>
  </si>
  <si>
    <t>* Anteil der Kinder in Kindertageseinrichtungen zuzüglich der Kinder in öffentlich geförderter Kindertagespflege, die nicht zusätzlich eine Kindertageseinrichtung oder eine Ganztagsschule besuchen, an allen Kindern in derselben Alters- und Bevölkerungsgruppe.</t>
  </si>
  <si>
    <t>Quelle: Statistisches Bundesamt: Sonderauswertung. Wiesbaden, 2023 (am 08.10.2023 abgerufen von: https://www.destatis.de/DE/Themen/Gesellschaft-Umwelt/Soziales/Kindertagesbetreuung/Tabellen/liste-betreuungsquote-migration-unter6jahren-nach-laendern.html#658330); zusammengestellt von der Bertelsmann Stiftung, 2023.</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</si>
  <si>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</si>
  <si>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</si>
  <si>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Statistisches Bundesamt: Sonderauswertung. Wiesbaden, 2021 (am 19.07.2021 abgerufen von: https://www.destatis.de/DE/Themen/Gesellschaft-Umwelt/Soziales/Kindertagesbetreuung/Tabellen/betreuungsquote-migration-unter6jahren-aktuell.html;jsessionid=B69E404DE3A0274CD28D189E01B0FB7B.internet722); zusammengestellt vom LG Empirische Bildungsforschung der FernUniversität in Hagen, 2021.</t>
  </si>
  <si>
    <t>Quelle: Statistisches Bundesamt: Sonderauswertung. Wiesbaden, 2020 (am 22.06.2020 abgerufen von: https://www.destatis.de/DE/Themen/Gesellschaft-Umwelt/Soziales/Kindertagesbetreuung/Tabellen/betreuungsquote-migration-unter6jahren-aktuell.html;jsessionid=B69E404DE3A0274CD28D189E01B0FB7B.internet722); zusammengestellt vom LG Empirische Bildungsforschung der FernUniversität in Hagen, 2020.</t>
  </si>
  <si>
    <t>Quelle: Statistisches Bundesamt: Sonderauswertung, Wiesbaden 2019 (Download von: https://www.destatis.de/DE/Themen/Gesellschaft-Umwelt/Soziales/Kindertagesbetreuung/Tabellen/betreuungsquote-migration-unter6jahren-2018.html;jsessionid=4B2C151C9B0B3DF39046459AE5A4E9A9.internet742); zusammengestellt vom LG Empirische Bildungsforschung der FernUniversität in Hagen, 2019.</t>
  </si>
  <si>
    <t>Quelle: Statistisches Bundesamt: Sonderauswertung, Wiesbaden 2018 (Download von: https://www.destatis.de/DE/ZahlenFakten/GesellschaftStaat/Soziales/Sozialleistungen/Kindertagesbetreuung/Tabellen/Tabellen_BetreuungsquoteMigrationshintergrund.html); Berechnungen der Bertelsmann Stiftung, 2018.</t>
  </si>
  <si>
    <r>
      <rPr>
        <b/>
        <sz val="11"/>
        <color rgb="FF000000"/>
        <rFont val="Calibri"/>
        <family val="2"/>
      </rPr>
      <t>Methodischer Hinweis</t>
    </r>
    <r>
      <rPr>
        <sz val="11"/>
        <color indexed="8"/>
        <rFont val="Calibri"/>
        <family val="2"/>
      </rPr>
      <t xml:space="preserve">
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
Aufgrund zu schwacher Besetzungszahlen in mindestens einer der beiden interessierenden Altersgruppen im Saarland, Hamburg, Bremen sowie Berlin und den fünf 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
Die Darstellung der Ergebnisse erfolgt daher auf Ebene des Bundes, für Ostdeutschland insgesamt (einschließlich Berlin) sowie für die Bundesländer des früheren Bundesgebietes (ohne Saarland, Hamburg und Bremen).
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
</t>
    </r>
  </si>
  <si>
    <t>Quelle: Statistisches Bundesamt: Sonderauswertung, Wiesbaden 2016 (Download von: https://www.destatis.de/DE/ZahlenFakten/GesellschaftStaat/Soziales/Sozialleistungen/Kindertagesbetreuung/Tabellen/Tabellen_BetreuungsquoteMigrationshintergrund.html); eigene Berechnungen 2017.</t>
  </si>
  <si>
    <r>
      <rPr>
        <b/>
        <sz val="11"/>
        <color rgb="FF000000"/>
        <rFont val="Calibri"/>
        <family val="2"/>
      </rPr>
      <t xml:space="preserve">Methodischer Hinweis
</t>
    </r>
    <r>
      <rPr>
        <sz val="11"/>
        <color indexed="8"/>
        <rFont val="Calibri"/>
        <family val="2"/>
      </rPr>
      <t xml:space="preserve">
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
Aufgrund zu schwacher Besetzungszahlen in mindestens einer der beiden interessierenden Altersgruppen im Saarland, Bremen sowie den fünf 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
Die Darstellung der Ergebnisse erfolgt daher auf Ebene des Bundes, für Ostdeutschland insgesamt (einschließlich Berlin) sowie für die Bundesländer des früheren Bundesgebietes (ohne Saarland und Bremen).
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
</t>
    </r>
  </si>
  <si>
    <r>
      <rPr>
        <b/>
        <sz val="11"/>
        <color rgb="FF000000"/>
        <rFont val="Calibri"/>
        <family val="2"/>
      </rPr>
      <t>Methodischer Hinweis</t>
    </r>
    <r>
      <rPr>
        <sz val="11"/>
        <color indexed="8"/>
        <rFont val="Calibri"/>
        <family val="2"/>
      </rPr>
      <t xml:space="preserve">
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
Aufgrund zu schwacher Besetzungszahlen in mindestens einer der beiden interessierenden Altersgruppen im Saarland, Hamburg, Bremen sowie Berlin und den fünf 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
Die Darstellung der Ergebnisse erfolgt daher auf Ebene des Bundes, für Ostdeutschland insgesamt (einschließlich Berlin) sowie für die Bundesländer des früheren Bundesgebietes (ohne Saarland; Hamburg und Bremen).
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
</t>
    </r>
  </si>
  <si>
    <r>
      <rPr>
        <b/>
        <sz val="11"/>
        <color rgb="FF000000"/>
        <rFont val="Calibri"/>
        <family val="2"/>
      </rPr>
      <t>Methodischer Hinweis</t>
    </r>
    <r>
      <rPr>
        <sz val="11"/>
        <color indexed="8"/>
        <rFont val="Calibri"/>
        <family val="2"/>
      </rPr>
      <t xml:space="preserve">
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
Aufgrund zu schwacher Besetzungszahlen in mindestens einer der beiden interessierenden Altersgruppen im Saarland, Bremen sowie den fünf 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
Die Darstellung der Ergebnisse erfolgt daher auf Ebene des Bundes, für Ostdeutschland insgesamt (einschließlich Berlin) sowie für die Bundesländer des früheren Bundesgebietes (ohne Saarland und Bremen).
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
</t>
    </r>
  </si>
  <si>
    <t>Quelle: Statistisches Bundesamt: Sonderauswertung. Wiesbaden, 2023 (am 08.11.2023 abgerufen von: https://www.destatis.de/DE/Themen/Gesellschaft-Umwelt/Soziales/Kindertagesbetreuung/Tabellen/liste-betreuungsquote-migration-unter6jahren-nach-laendern.html#658330); zusammengestellt von der Bertelsmann Stiftung,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</si>
</sst>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2"/>
      <color theme="1"/>
      <name val="Calibri"/>
      <family val="2"/>
      <scheme val="minor"/>
    </font>
    <font>
      <sz val="11"/>
      <color theme="1"/>
      <name val="Calibri"/>
      <family val="2"/>
      <scheme val="minor"/>
    </font>
    <font>
      <b/>
      <sz val="11"/>
      <name val="Calibri"/>
      <family val="2"/>
      <scheme val="minor"/>
    </font>
    <font>
      <sz val="10"/>
      <name val="Arial"/>
      <family val="2"/>
    </font>
    <font>
      <sz val="10"/>
      <color indexed="8"/>
      <name val="Arial"/>
      <family val="2"/>
    </font>
    <font>
      <sz val="11"/>
      <color theme="1"/>
      <name val="Calibri"/>
      <family val="2"/>
      <scheme val="minor"/>
    </font>
    <font>
      <sz val="11"/>
      <color indexed="8"/>
      <name val="Calibri"/>
      <family val="2"/>
    </font>
    <font>
      <u/>
      <sz val="12"/>
      <color theme="10"/>
      <name val="Calibri"/>
      <family val="2"/>
      <scheme val="minor"/>
    </font>
    <font>
      <u/>
      <sz val="12"/>
      <color theme="11"/>
      <name val="Calibri"/>
      <family val="2"/>
      <scheme val="minor"/>
    </font>
    <font>
      <sz val="11"/>
      <name val="Calibri"/>
      <family val="2"/>
    </font>
    <font>
      <b/>
      <sz val="11"/>
      <name val="Calibri"/>
      <family val="2"/>
    </font>
    <font>
      <i/>
      <sz val="11"/>
      <color indexed="8"/>
      <name val="Calibri"/>
      <family val="2"/>
    </font>
    <font>
      <sz val="11"/>
      <color rgb="FF000000"/>
      <name val="Calibri"/>
      <family val="2"/>
      <scheme val="minor"/>
    </font>
    <font>
      <b/>
      <sz val="11"/>
      <color rgb="FF000000"/>
      <name val="Calibri"/>
      <family val="2"/>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right style="thin">
        <color auto="1"/>
      </right>
      <top/>
      <bottom style="thin">
        <color auto="1"/>
      </bottom>
      <diagonal/>
    </border>
  </borders>
  <cellStyleXfs count="21">
    <xf numFmtId="0" fontId="0" fillId="0" borderId="0"/>
    <xf numFmtId="0" fontId="3" fillId="0" borderId="0"/>
    <xf numFmtId="0" fontId="3"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3" fillId="0" borderId="0"/>
    <xf numFmtId="0" fontId="4" fillId="0" borderId="0"/>
    <xf numFmtId="0" fontId="1" fillId="0" borderId="0"/>
    <xf numFmtId="0" fontId="7" fillId="0" borderId="0" applyNumberFormat="0" applyFill="0" applyBorder="0" applyAlignment="0" applyProtection="0"/>
    <xf numFmtId="0" fontId="7" fillId="0" borderId="0" applyNumberFormat="0" applyFill="0" applyBorder="0" applyAlignment="0" applyProtection="0"/>
  </cellStyleXfs>
  <cellXfs count="138">
    <xf numFmtId="0" fontId="0" fillId="0" borderId="0" xfId="0"/>
    <xf numFmtId="0" fontId="9" fillId="0" borderId="0" xfId="16" applyFont="1" applyAlignment="1">
      <alignment vertical="center" wrapText="1"/>
    </xf>
    <xf numFmtId="0" fontId="9" fillId="0" borderId="0" xfId="16" applyFont="1" applyAlignment="1">
      <alignment horizontal="center" vertical="center" wrapText="1"/>
    </xf>
    <xf numFmtId="49" fontId="9" fillId="0" borderId="0" xfId="16" applyNumberFormat="1" applyFont="1" applyAlignment="1">
      <alignment horizontal="center" vertical="center" wrapText="1"/>
    </xf>
    <xf numFmtId="1" fontId="6" fillId="0" borderId="0" xfId="17" applyNumberFormat="1" applyFont="1" applyAlignment="1">
      <alignment horizontal="right" wrapText="1"/>
    </xf>
    <xf numFmtId="0" fontId="10" fillId="2" borderId="5" xfId="16" applyFont="1" applyFill="1" applyBorder="1" applyAlignment="1">
      <alignment horizontal="center" vertical="center" wrapText="1"/>
    </xf>
    <xf numFmtId="49" fontId="10" fillId="2" borderId="2" xfId="16" applyNumberFormat="1" applyFont="1" applyFill="1" applyBorder="1" applyAlignment="1">
      <alignment horizontal="center" vertical="center" wrapText="1"/>
    </xf>
    <xf numFmtId="1" fontId="6" fillId="0" borderId="1" xfId="17" applyNumberFormat="1" applyFont="1" applyBorder="1" applyAlignment="1">
      <alignment horizontal="right" vertical="center" wrapText="1" indent="12"/>
    </xf>
    <xf numFmtId="1" fontId="6" fillId="4" borderId="2" xfId="17" applyNumberFormat="1" applyFont="1" applyFill="1" applyBorder="1" applyAlignment="1">
      <alignment horizontal="right" vertical="center" wrapText="1" indent="12"/>
    </xf>
    <xf numFmtId="1" fontId="6" fillId="0" borderId="2" xfId="17" applyNumberFormat="1" applyFont="1" applyBorder="1" applyAlignment="1">
      <alignment horizontal="right" vertical="center" wrapText="1" indent="12"/>
    </xf>
    <xf numFmtId="1" fontId="6" fillId="3" borderId="1" xfId="17" applyNumberFormat="1" applyFont="1" applyFill="1" applyBorder="1" applyAlignment="1">
      <alignment horizontal="right" vertical="center" wrapText="1" indent="12"/>
    </xf>
    <xf numFmtId="1" fontId="6" fillId="3" borderId="6" xfId="17" applyNumberFormat="1" applyFont="1" applyFill="1" applyBorder="1" applyAlignment="1">
      <alignment horizontal="right" vertical="center" wrapText="1" indent="12"/>
    </xf>
    <xf numFmtId="0" fontId="6" fillId="0" borderId="0" xfId="18" applyFont="1"/>
    <xf numFmtId="0" fontId="6" fillId="0" borderId="0" xfId="18" applyFont="1" applyAlignment="1">
      <alignment vertical="center"/>
    </xf>
    <xf numFmtId="0" fontId="6" fillId="0" borderId="0" xfId="18" applyFont="1" applyAlignment="1">
      <alignment wrapText="1"/>
    </xf>
    <xf numFmtId="0" fontId="9" fillId="0" borderId="8" xfId="18" applyFont="1" applyBorder="1" applyAlignment="1">
      <alignment vertical="center"/>
    </xf>
    <xf numFmtId="0" fontId="6" fillId="0" borderId="3" xfId="18" applyFont="1" applyBorder="1" applyAlignment="1">
      <alignment horizontal="right" vertical="center" indent="12"/>
    </xf>
    <xf numFmtId="0" fontId="6" fillId="0" borderId="1" xfId="18" applyFont="1" applyBorder="1" applyAlignment="1">
      <alignment horizontal="right" vertical="center" indent="12"/>
    </xf>
    <xf numFmtId="164" fontId="6" fillId="0" borderId="0" xfId="18" applyNumberFormat="1" applyFont="1"/>
    <xf numFmtId="0" fontId="9" fillId="0" borderId="0" xfId="18" applyFont="1" applyAlignment="1">
      <alignment horizontal="right" indent="1"/>
    </xf>
    <xf numFmtId="1" fontId="6" fillId="0" borderId="0" xfId="18" applyNumberFormat="1" applyFont="1" applyAlignment="1">
      <alignment horizontal="right" indent="1"/>
    </xf>
    <xf numFmtId="0" fontId="9" fillId="4" borderId="4" xfId="18" applyFont="1" applyFill="1" applyBorder="1" applyAlignment="1">
      <alignment vertical="center"/>
    </xf>
    <xf numFmtId="1" fontId="9" fillId="4" borderId="0" xfId="18" applyNumberFormat="1" applyFont="1" applyFill="1" applyAlignment="1">
      <alignment horizontal="right" vertical="center" indent="12"/>
    </xf>
    <xf numFmtId="1" fontId="9" fillId="4" borderId="2" xfId="18" applyNumberFormat="1" applyFont="1" applyFill="1" applyBorder="1" applyAlignment="1">
      <alignment horizontal="right" vertical="center" indent="12"/>
    </xf>
    <xf numFmtId="1" fontId="9" fillId="0" borderId="0" xfId="18" applyNumberFormat="1" applyFont="1" applyAlignment="1">
      <alignment horizontal="right" indent="1"/>
    </xf>
    <xf numFmtId="1" fontId="9" fillId="0" borderId="0" xfId="18" applyNumberFormat="1" applyFont="1"/>
    <xf numFmtId="0" fontId="9" fillId="0" borderId="4" xfId="18" applyFont="1" applyBorder="1" applyAlignment="1">
      <alignment vertical="center"/>
    </xf>
    <xf numFmtId="1" fontId="9" fillId="0" borderId="0" xfId="18" quotePrefix="1" applyNumberFormat="1" applyFont="1" applyAlignment="1">
      <alignment horizontal="right" vertical="center" indent="12"/>
    </xf>
    <xf numFmtId="1" fontId="9" fillId="0" borderId="2" xfId="18" applyNumberFormat="1" applyFont="1" applyBorder="1" applyAlignment="1">
      <alignment horizontal="right" vertical="center" indent="12"/>
    </xf>
    <xf numFmtId="1" fontId="9" fillId="4" borderId="0" xfId="18" quotePrefix="1" applyNumberFormat="1" applyFont="1" applyFill="1" applyAlignment="1">
      <alignment horizontal="right" vertical="center" indent="12"/>
    </xf>
    <xf numFmtId="1" fontId="9" fillId="0" borderId="0" xfId="18" quotePrefix="1" applyNumberFormat="1" applyFont="1" applyAlignment="1">
      <alignment horizontal="right" indent="1"/>
    </xf>
    <xf numFmtId="1" fontId="6" fillId="0" borderId="0" xfId="18" applyNumberFormat="1" applyFont="1"/>
    <xf numFmtId="1" fontId="6" fillId="0" borderId="0" xfId="18" quotePrefix="1" applyNumberFormat="1" applyFont="1" applyAlignment="1">
      <alignment horizontal="right"/>
    </xf>
    <xf numFmtId="1" fontId="9" fillId="0" borderId="0" xfId="18" applyNumberFormat="1" applyFont="1" applyAlignment="1">
      <alignment horizontal="right" vertical="center" indent="12"/>
    </xf>
    <xf numFmtId="1" fontId="9" fillId="4" borderId="2" xfId="18" quotePrefix="1" applyNumberFormat="1" applyFont="1" applyFill="1" applyBorder="1" applyAlignment="1">
      <alignment horizontal="right" vertical="center" indent="12"/>
    </xf>
    <xf numFmtId="1" fontId="6" fillId="0" borderId="0" xfId="18" quotePrefix="1" applyNumberFormat="1" applyFont="1" applyAlignment="1">
      <alignment horizontal="right" indent="1"/>
    </xf>
    <xf numFmtId="1" fontId="9" fillId="0" borderId="2" xfId="18" quotePrefix="1" applyNumberFormat="1" applyFont="1" applyBorder="1" applyAlignment="1">
      <alignment horizontal="right" vertical="center" indent="12"/>
    </xf>
    <xf numFmtId="0" fontId="9" fillId="4" borderId="9" xfId="18" applyFont="1" applyFill="1" applyBorder="1" applyAlignment="1">
      <alignment vertical="center"/>
    </xf>
    <xf numFmtId="0" fontId="9" fillId="3" borderId="4" xfId="18" applyFont="1" applyFill="1" applyBorder="1" applyAlignment="1">
      <alignment vertical="center"/>
    </xf>
    <xf numFmtId="1" fontId="6" fillId="3" borderId="1" xfId="18" quotePrefix="1" applyNumberFormat="1" applyFont="1" applyFill="1" applyBorder="1" applyAlignment="1">
      <alignment horizontal="right" vertical="center" indent="12"/>
    </xf>
    <xf numFmtId="1" fontId="9" fillId="3" borderId="1" xfId="18" applyNumberFormat="1" applyFont="1" applyFill="1" applyBorder="1" applyAlignment="1">
      <alignment horizontal="right" vertical="center" indent="12"/>
    </xf>
    <xf numFmtId="0" fontId="9" fillId="3" borderId="9" xfId="18" applyFont="1" applyFill="1" applyBorder="1" applyAlignment="1">
      <alignment vertical="center"/>
    </xf>
    <xf numFmtId="1" fontId="9" fillId="3" borderId="10" xfId="18" applyNumberFormat="1" applyFont="1" applyFill="1" applyBorder="1" applyAlignment="1">
      <alignment horizontal="right" vertical="center" indent="12"/>
    </xf>
    <xf numFmtId="1" fontId="9" fillId="3" borderId="6" xfId="18" applyNumberFormat="1" applyFont="1" applyFill="1" applyBorder="1" applyAlignment="1">
      <alignment horizontal="right" vertical="center" indent="12"/>
    </xf>
    <xf numFmtId="0" fontId="0" fillId="6" borderId="0" xfId="0" applyFill="1"/>
    <xf numFmtId="0" fontId="6" fillId="0" borderId="0" xfId="0" applyFont="1"/>
    <xf numFmtId="0" fontId="6" fillId="0" borderId="0" xfId="0" applyFont="1" applyAlignment="1">
      <alignment vertical="center"/>
    </xf>
    <xf numFmtId="0" fontId="6" fillId="0" borderId="0" xfId="0" applyFont="1" applyAlignment="1">
      <alignment wrapText="1"/>
    </xf>
    <xf numFmtId="0" fontId="9" fillId="0" borderId="8" xfId="0" applyFont="1" applyBorder="1" applyAlignment="1">
      <alignment vertical="center"/>
    </xf>
    <xf numFmtId="0" fontId="6" fillId="0" borderId="3" xfId="0" applyFont="1" applyBorder="1" applyAlignment="1">
      <alignment horizontal="right" vertical="center" indent="12"/>
    </xf>
    <xf numFmtId="0" fontId="6" fillId="0" borderId="1" xfId="0" applyFont="1" applyBorder="1" applyAlignment="1">
      <alignment horizontal="right" vertical="center" indent="12"/>
    </xf>
    <xf numFmtId="164" fontId="6" fillId="0" borderId="0" xfId="0" applyNumberFormat="1" applyFont="1"/>
    <xf numFmtId="0" fontId="9" fillId="0" borderId="0" xfId="0" applyFont="1" applyAlignment="1">
      <alignment horizontal="right" indent="1"/>
    </xf>
    <xf numFmtId="1" fontId="6" fillId="0" borderId="0" xfId="0" applyNumberFormat="1" applyFont="1" applyAlignment="1">
      <alignment horizontal="right" indent="1"/>
    </xf>
    <xf numFmtId="0" fontId="9" fillId="4" borderId="4" xfId="0" applyFont="1" applyFill="1" applyBorder="1" applyAlignment="1">
      <alignment vertical="center"/>
    </xf>
    <xf numFmtId="1" fontId="9" fillId="4" borderId="0" xfId="0" applyNumberFormat="1" applyFont="1" applyFill="1" applyAlignment="1">
      <alignment horizontal="right" vertical="center" indent="12"/>
    </xf>
    <xf numFmtId="1" fontId="9" fillId="4" borderId="2" xfId="0" applyNumberFormat="1" applyFont="1" applyFill="1" applyBorder="1" applyAlignment="1">
      <alignment horizontal="right" vertical="center" indent="12"/>
    </xf>
    <xf numFmtId="1" fontId="9" fillId="0" borderId="0" xfId="0" applyNumberFormat="1" applyFont="1" applyAlignment="1">
      <alignment horizontal="right" indent="1"/>
    </xf>
    <xf numFmtId="1" fontId="9" fillId="0" borderId="0" xfId="0" applyNumberFormat="1" applyFont="1"/>
    <xf numFmtId="0" fontId="9" fillId="0" borderId="4" xfId="0" applyFont="1" applyBorder="1" applyAlignment="1">
      <alignment vertical="center"/>
    </xf>
    <xf numFmtId="1" fontId="9" fillId="0" borderId="0" xfId="0" quotePrefix="1" applyNumberFormat="1" applyFont="1" applyAlignment="1">
      <alignment horizontal="right" vertical="center" indent="12"/>
    </xf>
    <xf numFmtId="1" fontId="9" fillId="0" borderId="2" xfId="0" applyNumberFormat="1" applyFont="1" applyBorder="1" applyAlignment="1">
      <alignment horizontal="right" vertical="center" indent="12"/>
    </xf>
    <xf numFmtId="1" fontId="9" fillId="4" borderId="0" xfId="0" quotePrefix="1" applyNumberFormat="1" applyFont="1" applyFill="1" applyAlignment="1">
      <alignment horizontal="right" vertical="center" indent="12"/>
    </xf>
    <xf numFmtId="1" fontId="9" fillId="0" borderId="0" xfId="0" quotePrefix="1" applyNumberFormat="1" applyFont="1" applyAlignment="1">
      <alignment horizontal="right" indent="1"/>
    </xf>
    <xf numFmtId="1" fontId="6" fillId="0" borderId="0" xfId="0" applyNumberFormat="1" applyFont="1"/>
    <xf numFmtId="1" fontId="6" fillId="0" borderId="0" xfId="0" quotePrefix="1" applyNumberFormat="1" applyFont="1" applyAlignment="1">
      <alignment horizontal="right"/>
    </xf>
    <xf numFmtId="1" fontId="9" fillId="0" borderId="0" xfId="0" applyNumberFormat="1" applyFont="1" applyAlignment="1">
      <alignment horizontal="right" vertical="center" indent="12"/>
    </xf>
    <xf numFmtId="1" fontId="9" fillId="4" borderId="2" xfId="0" quotePrefix="1" applyNumberFormat="1" applyFont="1" applyFill="1" applyBorder="1" applyAlignment="1">
      <alignment horizontal="right" vertical="center" indent="12"/>
    </xf>
    <xf numFmtId="1" fontId="6" fillId="0" borderId="0" xfId="0" quotePrefix="1" applyNumberFormat="1" applyFont="1" applyAlignment="1">
      <alignment horizontal="right" indent="1"/>
    </xf>
    <xf numFmtId="1" fontId="9" fillId="0" borderId="2" xfId="0" quotePrefix="1" applyNumberFormat="1" applyFont="1" applyBorder="1" applyAlignment="1">
      <alignment horizontal="right" vertical="center" indent="12"/>
    </xf>
    <xf numFmtId="0" fontId="9" fillId="4" borderId="9" xfId="0" applyFont="1" applyFill="1" applyBorder="1" applyAlignment="1">
      <alignment vertical="center"/>
    </xf>
    <xf numFmtId="0" fontId="9" fillId="3" borderId="4" xfId="0" applyFont="1" applyFill="1" applyBorder="1" applyAlignment="1">
      <alignment vertical="center"/>
    </xf>
    <xf numFmtId="1" fontId="6" fillId="3" borderId="1" xfId="0" quotePrefix="1" applyNumberFormat="1" applyFont="1" applyFill="1" applyBorder="1" applyAlignment="1">
      <alignment horizontal="right" vertical="center" indent="12"/>
    </xf>
    <xf numFmtId="1" fontId="9" fillId="3" borderId="1" xfId="0" applyNumberFormat="1" applyFont="1" applyFill="1" applyBorder="1" applyAlignment="1">
      <alignment horizontal="right" vertical="center" indent="12"/>
    </xf>
    <xf numFmtId="0" fontId="9" fillId="3" borderId="9" xfId="0" applyFont="1" applyFill="1" applyBorder="1" applyAlignment="1">
      <alignment vertical="center"/>
    </xf>
    <xf numFmtId="1" fontId="9" fillId="3" borderId="10" xfId="0" applyNumberFormat="1" applyFont="1" applyFill="1" applyBorder="1" applyAlignment="1">
      <alignment horizontal="right" vertical="center" indent="12"/>
    </xf>
    <xf numFmtId="1" fontId="9" fillId="3" borderId="6" xfId="0" applyNumberFormat="1" applyFont="1" applyFill="1" applyBorder="1" applyAlignment="1">
      <alignment horizontal="right" vertical="center" indent="12"/>
    </xf>
    <xf numFmtId="0" fontId="7" fillId="6" borderId="0" xfId="20" applyFill="1" applyBorder="1" applyAlignment="1">
      <alignment horizontal="left" wrapText="1"/>
    </xf>
    <xf numFmtId="0" fontId="0" fillId="7" borderId="4" xfId="0" applyFill="1" applyBorder="1" applyAlignment="1">
      <alignment horizontal="center" vertical="center"/>
    </xf>
    <xf numFmtId="0" fontId="0" fillId="7" borderId="5" xfId="0" applyFill="1" applyBorder="1" applyAlignment="1">
      <alignment horizontal="center" vertical="center"/>
    </xf>
    <xf numFmtId="0" fontId="21" fillId="7" borderId="4" xfId="19" applyFont="1" applyFill="1" applyBorder="1" applyAlignment="1">
      <alignment horizontal="left" vertical="center" wrapText="1" indent="1"/>
    </xf>
    <xf numFmtId="0" fontId="21" fillId="7" borderId="0" xfId="19" applyFont="1" applyFill="1" applyBorder="1" applyAlignment="1">
      <alignment horizontal="left" vertical="center" wrapText="1" indent="1"/>
    </xf>
    <xf numFmtId="0" fontId="21" fillId="7" borderId="5" xfId="19" applyFont="1" applyFill="1" applyBorder="1" applyAlignment="1">
      <alignment horizontal="left" vertical="center" wrapText="1" indent="1"/>
    </xf>
    <xf numFmtId="0" fontId="0" fillId="0" borderId="4" xfId="0" applyBorder="1" applyAlignment="1">
      <alignment horizontal="center" vertical="center"/>
    </xf>
    <xf numFmtId="0" fontId="0" fillId="0" borderId="5" xfId="0" applyBorder="1" applyAlignment="1">
      <alignment horizontal="center" vertical="center"/>
    </xf>
    <xf numFmtId="0" fontId="21" fillId="0" borderId="4" xfId="19" applyFont="1" applyBorder="1" applyAlignment="1">
      <alignment horizontal="left" vertical="center" wrapText="1" indent="1"/>
    </xf>
    <xf numFmtId="0" fontId="21" fillId="0" borderId="0" xfId="19" applyFont="1" applyBorder="1" applyAlignment="1">
      <alignment horizontal="left" vertical="center" wrapText="1" indent="1"/>
    </xf>
    <xf numFmtId="0" fontId="21" fillId="0" borderId="5" xfId="19" applyFont="1" applyBorder="1" applyAlignment="1">
      <alignment horizontal="left" vertical="center" wrapText="1" indent="1"/>
    </xf>
    <xf numFmtId="0" fontId="0" fillId="7" borderId="9" xfId="0" applyFill="1" applyBorder="1" applyAlignment="1">
      <alignment horizontal="center" vertical="center"/>
    </xf>
    <xf numFmtId="0" fontId="0" fillId="7" borderId="15" xfId="0" applyFill="1" applyBorder="1" applyAlignment="1">
      <alignment horizontal="center" vertical="center"/>
    </xf>
    <xf numFmtId="0" fontId="21" fillId="7" borderId="9" xfId="19" applyFont="1" applyFill="1" applyBorder="1" applyAlignment="1">
      <alignment horizontal="left" vertical="center" wrapText="1" indent="1"/>
    </xf>
    <xf numFmtId="0" fontId="21" fillId="7" borderId="10" xfId="19" applyFont="1" applyFill="1" applyBorder="1" applyAlignment="1">
      <alignment horizontal="left" vertical="center" wrapText="1" indent="1"/>
    </xf>
    <xf numFmtId="0" fontId="21" fillId="7" borderId="15" xfId="19" applyFont="1" applyFill="1" applyBorder="1" applyAlignment="1">
      <alignment horizontal="left" vertical="center" wrapText="1" indent="1"/>
    </xf>
    <xf numFmtId="0" fontId="0" fillId="7" borderId="8" xfId="0" applyFill="1" applyBorder="1" applyAlignment="1">
      <alignment horizontal="center" vertical="center"/>
    </xf>
    <xf numFmtId="0" fontId="0" fillId="7" borderId="7" xfId="0" applyFill="1"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0" fontId="21" fillId="7" borderId="8" xfId="19" applyFont="1" applyFill="1" applyBorder="1" applyAlignment="1">
      <alignment horizontal="left" vertical="center" wrapText="1" indent="1"/>
    </xf>
    <xf numFmtId="0" fontId="21" fillId="7" borderId="3" xfId="19" applyFont="1" applyFill="1" applyBorder="1" applyAlignment="1">
      <alignment horizontal="left" vertical="center" wrapText="1" indent="1"/>
    </xf>
    <xf numFmtId="0" fontId="21" fillId="7" borderId="7" xfId="19" applyFont="1" applyFill="1" applyBorder="1" applyAlignment="1">
      <alignment horizontal="left" vertical="center" wrapText="1" indent="1"/>
    </xf>
    <xf numFmtId="0" fontId="15" fillId="6" borderId="0" xfId="0" applyFont="1" applyFill="1" applyAlignment="1">
      <alignment horizontal="center" vertical="top"/>
    </xf>
    <xf numFmtId="0" fontId="16" fillId="6" borderId="0" xfId="0" applyFont="1" applyFill="1" applyAlignment="1">
      <alignment horizontal="center" vertical="top"/>
    </xf>
    <xf numFmtId="0" fontId="17" fillId="0" borderId="0" xfId="0" applyFont="1" applyAlignment="1">
      <alignment horizontal="center" vertical="center"/>
    </xf>
    <xf numFmtId="0" fontId="18" fillId="0" borderId="0" xfId="0" applyFont="1" applyAlignment="1">
      <alignment horizontal="center" vertical="center"/>
    </xf>
    <xf numFmtId="0" fontId="19" fillId="3" borderId="14" xfId="0" applyFont="1" applyFill="1" applyBorder="1" applyAlignment="1">
      <alignment horizontal="center" vertical="center"/>
    </xf>
    <xf numFmtId="0" fontId="20" fillId="3" borderId="14" xfId="0" applyFont="1" applyFill="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6" fillId="0" borderId="0" xfId="0" applyFont="1" applyAlignment="1">
      <alignment horizontal="center"/>
    </xf>
    <xf numFmtId="0" fontId="12" fillId="0" borderId="3" xfId="0" applyFont="1" applyBorder="1" applyAlignment="1">
      <alignment horizontal="left" wrapText="1"/>
    </xf>
    <xf numFmtId="0" fontId="9" fillId="0" borderId="0" xfId="1" applyFont="1" applyAlignment="1">
      <alignment horizontal="left" wrapText="1"/>
    </xf>
    <xf numFmtId="0" fontId="9" fillId="0" borderId="0" xfId="0" applyFont="1" applyAlignment="1">
      <alignment horizontal="left" vertical="top" wrapText="1"/>
    </xf>
    <xf numFmtId="0" fontId="14" fillId="0" borderId="10" xfId="0" applyFont="1" applyBorder="1" applyAlignment="1">
      <alignment horizontal="left" vertical="center" wrapText="1"/>
    </xf>
    <xf numFmtId="0" fontId="2" fillId="5" borderId="1"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10" fillId="2" borderId="3" xfId="16" applyFont="1" applyFill="1" applyBorder="1" applyAlignment="1">
      <alignment horizontal="center" vertical="center" wrapText="1"/>
    </xf>
    <xf numFmtId="0" fontId="10" fillId="2" borderId="7" xfId="16" applyFont="1" applyFill="1" applyBorder="1" applyAlignment="1">
      <alignment horizontal="center" vertical="center" wrapText="1"/>
    </xf>
    <xf numFmtId="0" fontId="11" fillId="3" borderId="11" xfId="0" applyFont="1" applyFill="1" applyBorder="1" applyAlignment="1">
      <alignment horizontal="center" vertical="center"/>
    </xf>
    <xf numFmtId="0" fontId="11" fillId="3" borderId="12" xfId="0" applyFont="1" applyFill="1" applyBorder="1" applyAlignment="1">
      <alignment horizontal="center" vertical="center"/>
    </xf>
    <xf numFmtId="0" fontId="11" fillId="3" borderId="13" xfId="0" applyFont="1" applyFill="1" applyBorder="1" applyAlignment="1">
      <alignment horizontal="center" vertical="center"/>
    </xf>
    <xf numFmtId="0" fontId="9" fillId="0" borderId="0" xfId="1" applyFont="1" applyAlignment="1">
      <alignment horizontal="left" vertical="top" wrapText="1"/>
    </xf>
    <xf numFmtId="0" fontId="9" fillId="0" borderId="0" xfId="0" applyFont="1" applyAlignment="1">
      <alignment horizontal="left" wrapText="1"/>
    </xf>
    <xf numFmtId="0" fontId="6" fillId="0" borderId="0" xfId="18" applyFont="1" applyAlignment="1">
      <alignment horizontal="center"/>
    </xf>
    <xf numFmtId="0" fontId="12" fillId="0" borderId="3" xfId="18" applyFont="1" applyBorder="1" applyAlignment="1">
      <alignment horizontal="left" wrapText="1"/>
    </xf>
    <xf numFmtId="0" fontId="9" fillId="0" borderId="0" xfId="18" applyFont="1" applyAlignment="1">
      <alignment horizontal="left" wrapText="1"/>
    </xf>
    <xf numFmtId="0" fontId="14" fillId="0" borderId="10" xfId="18" applyFont="1" applyBorder="1" applyAlignment="1">
      <alignment horizontal="left" vertical="center" wrapText="1"/>
    </xf>
    <xf numFmtId="0" fontId="2" fillId="5" borderId="1" xfId="18" applyFont="1" applyFill="1" applyBorder="1" applyAlignment="1">
      <alignment horizontal="center" vertical="center" wrapText="1"/>
    </xf>
    <xf numFmtId="0" fontId="2" fillId="5" borderId="2" xfId="18" applyFont="1" applyFill="1" applyBorder="1" applyAlignment="1">
      <alignment horizontal="center" vertical="center" wrapText="1"/>
    </xf>
    <xf numFmtId="0" fontId="2" fillId="5" borderId="6" xfId="18" applyFont="1" applyFill="1" applyBorder="1" applyAlignment="1">
      <alignment horizontal="center" vertical="center" wrapText="1"/>
    </xf>
    <xf numFmtId="0" fontId="11" fillId="3" borderId="11" xfId="18" applyFont="1" applyFill="1" applyBorder="1" applyAlignment="1">
      <alignment horizontal="center" vertical="center"/>
    </xf>
    <xf numFmtId="0" fontId="11" fillId="3" borderId="12" xfId="18" applyFont="1" applyFill="1" applyBorder="1" applyAlignment="1">
      <alignment horizontal="center" vertical="center"/>
    </xf>
    <xf numFmtId="0" fontId="11" fillId="3" borderId="13" xfId="18" applyFont="1" applyFill="1" applyBorder="1" applyAlignment="1">
      <alignment horizontal="center" vertical="center"/>
    </xf>
    <xf numFmtId="0" fontId="9" fillId="0" borderId="0" xfId="18" applyFont="1" applyAlignment="1">
      <alignment horizontal="left" vertical="top" wrapText="1"/>
    </xf>
    <xf numFmtId="0" fontId="12" fillId="0" borderId="3" xfId="18" applyFont="1" applyBorder="1" applyAlignment="1">
      <alignment horizontal="left" vertical="top" wrapText="1"/>
    </xf>
  </cellXfs>
  <cellStyles count="21">
    <cellStyle name="Besuchter Hyperlink" xfId="15" builtinId="9" hidden="1"/>
    <cellStyle name="Besuchter Hyperlink" xfId="13" builtinId="9" hidden="1"/>
    <cellStyle name="Hyperlink" xfId="20" xr:uid="{FF3FAC21-7DBD-4C94-ACAF-02A134A78F7C}"/>
    <cellStyle name="Link" xfId="14" builtinId="8" hidden="1"/>
    <cellStyle name="Link" xfId="12" builtinId="8" hidden="1"/>
    <cellStyle name="Link" xfId="19" builtinId="8"/>
    <cellStyle name="Standard" xfId="0" builtinId="0"/>
    <cellStyle name="Standard 10 2" xfId="1" xr:uid="{00000000-0005-0000-0000-000005000000}"/>
    <cellStyle name="Standard 2" xfId="2" xr:uid="{00000000-0005-0000-0000-000006000000}"/>
    <cellStyle name="Standard 21 2" xfId="7" xr:uid="{00000000-0005-0000-0000-000007000000}"/>
    <cellStyle name="Standard 3" xfId="18" xr:uid="{4275D4AC-1243-41A8-AF3C-E2F029189D95}"/>
    <cellStyle name="Standard_Tabelle1" xfId="17" xr:uid="{00000000-0005-0000-0000-000008000000}"/>
    <cellStyle name="Standard_veroeffentlichungstabellen_d_2007_bund 2" xfId="16" xr:uid="{00000000-0005-0000-0000-000009000000}"/>
    <cellStyle name="style1490087704425" xfId="11" xr:uid="{00000000-0005-0000-0000-00000A000000}"/>
    <cellStyle name="style1490087704472" xfId="10" xr:uid="{00000000-0005-0000-0000-00000B000000}"/>
    <cellStyle name="style1490087704581" xfId="9" xr:uid="{00000000-0005-0000-0000-00000C000000}"/>
    <cellStyle name="style1490087704628" xfId="8" xr:uid="{00000000-0005-0000-0000-00000D000000}"/>
    <cellStyle name="style1490109065979" xfId="5" xr:uid="{00000000-0005-0000-0000-00000E000000}"/>
    <cellStyle name="style1490109066025" xfId="6" xr:uid="{00000000-0005-0000-0000-00000F000000}"/>
    <cellStyle name="style1490109066120" xfId="3" xr:uid="{00000000-0005-0000-0000-000010000000}"/>
    <cellStyle name="style1490109066167" xfId="4" xr:uid="{00000000-0005-0000-0000-000011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8.39_lr13"/><Relationship Id="rId1" Type="http://schemas.openxmlformats.org/officeDocument/2006/relationships/image" Target="../media/image7.38_lr13"/></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10582</xdr:colOff>
      <xdr:row>27</xdr:row>
      <xdr:rowOff>20106</xdr:rowOff>
    </xdr:from>
    <xdr:to>
      <xdr:col>5</xdr:col>
      <xdr:colOff>55563</xdr:colOff>
      <xdr:row>46</xdr:row>
      <xdr:rowOff>5292</xdr:rowOff>
    </xdr:to>
    <xdr:sp macro="" textlink="">
      <xdr:nvSpPr>
        <xdr:cNvPr id="2" name="Textfeld 1">
          <a:extLst>
            <a:ext uri="{FF2B5EF4-FFF2-40B4-BE49-F238E27FC236}">
              <a16:creationId xmlns:a16="http://schemas.microsoft.com/office/drawing/2014/main" id="{5364E6F2-4124-4648-A82D-C55663CBDFD5}"/>
            </a:ext>
          </a:extLst>
        </xdr:cNvPr>
        <xdr:cNvSpPr txBox="1"/>
      </xdr:nvSpPr>
      <xdr:spPr>
        <a:xfrm>
          <a:off x="810682" y="6459006"/>
          <a:ext cx="9341381" cy="3604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p>
        <a:p>
          <a:r>
            <a:rPr lang="de-DE">
              <a:solidFill>
                <a:sysClr val="windowText" lastClr="000000"/>
              </a:solidFill>
            </a:rPr>
            <a:t>Aufgrund zu schwacher Besetzungszahlen in mindestens einer der beiden interessierenden Altersgruppen im Saarland, Hamburg, Bremen sowie Berlin und den fünf</a:t>
          </a:r>
          <a:r>
            <a:rPr lang="de-DE" baseline="0">
              <a:solidFill>
                <a:sysClr val="windowText" lastClr="000000"/>
              </a:solidFill>
            </a:rPr>
            <a:t> </a:t>
          </a:r>
          <a:r>
            <a:rPr lang="de-DE">
              <a:solidFill>
                <a:sysClr val="windowText" lastClr="000000"/>
              </a:solidFill>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solidFill>
              <a:sysClr val="windowText" lastClr="000000"/>
            </a:solidFill>
          </a:endParaRPr>
        </a:p>
        <a:p>
          <a:r>
            <a:rPr lang="de-DE">
              <a:solidFill>
                <a:sysClr val="windowText" lastClr="000000"/>
              </a:solidFill>
            </a:rPr>
            <a:t>Die Darstellung der Ergebnisse erfolgt daher auf Ebene des Bundes, für Ostdeutschland insgesamt (einschließlich Berlin) sowie für die Bundesländer des früheren Bundesgebietes (ohne Saarland, Hamburg und Bremen).</a:t>
          </a:r>
        </a:p>
        <a:p>
          <a:endParaRPr lang="de-DE"/>
        </a:p>
        <a:p>
          <a:r>
            <a:rPr lang="de-DE"/>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br>
            <a:rPr lang="de-DE"/>
          </a:br>
          <a:r>
            <a:rPr lang="de-DE" sz="1100">
              <a:solidFill>
                <a:schemeClr val="dk1"/>
              </a:solidFill>
              <a:effectLst/>
              <a:latin typeface="+mn-lt"/>
              <a:ea typeface="+mn-ea"/>
              <a:cs typeface="+mn-cs"/>
            </a:rPr>
            <a:t>Weiter ist zu beachten, dass die zeitliche Vergleichbarkeit ab </a:t>
          </a:r>
          <a:r>
            <a:rPr lang="de-DE" sz="1100" u="none">
              <a:solidFill>
                <a:schemeClr val="dk1"/>
              </a:solidFill>
              <a:effectLst/>
              <a:latin typeface="+mn-lt"/>
              <a:ea typeface="+mn-ea"/>
              <a:cs typeface="+mn-cs"/>
            </a:rPr>
            <a:t>dem Datenjahr 2020  </a:t>
          </a:r>
          <a:r>
            <a:rPr lang="de-DE" sz="1100">
              <a:solidFill>
                <a:schemeClr val="dk1"/>
              </a:solidFill>
              <a:effectLst/>
              <a:latin typeface="+mn-lt"/>
              <a:ea typeface="+mn-ea"/>
              <a:cs typeface="+mn-cs"/>
            </a:rPr>
            <a:t>durch einschneidende Änderungen in der Erhebungsdurchführung, der Methodik und der technischen Unterstützung im Mikrozensus mit den Datenjahren vor 2020 eingeschränkt ist. Weitere Informationen finden Sie </a:t>
          </a:r>
          <a:r>
            <a:rPr lang="de-DE" sz="1100" u="sng">
              <a:solidFill>
                <a:schemeClr val="dk1"/>
              </a:solidFill>
              <a:effectLst/>
              <a:latin typeface="+mn-lt"/>
              <a:ea typeface="+mn-ea"/>
              <a:cs typeface="+mn-cs"/>
              <a:hlinkClick xmlns:r="http://schemas.openxmlformats.org/officeDocument/2006/relationships" r:id=""/>
            </a:rPr>
            <a:t>hier</a:t>
          </a:r>
          <a:r>
            <a:rPr lang="de-DE" sz="1100">
              <a:solidFill>
                <a:schemeClr val="dk1"/>
              </a:solidFill>
              <a:effectLst/>
              <a:latin typeface="+mn-lt"/>
              <a:ea typeface="+mn-ea"/>
              <a:cs typeface="+mn-cs"/>
            </a:rPr>
            <a:t>.</a:t>
          </a:r>
          <a:endParaRPr lang="de-DE"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28</xdr:row>
      <xdr:rowOff>0</xdr:rowOff>
    </xdr:from>
    <xdr:to>
      <xdr:col>4</xdr:col>
      <xdr:colOff>2133599</xdr:colOff>
      <xdr:row>44</xdr:row>
      <xdr:rowOff>152400</xdr:rowOff>
    </xdr:to>
    <xdr:sp macro="" textlink="">
      <xdr:nvSpPr>
        <xdr:cNvPr id="2" name="Textfeld 1">
          <a:extLst>
            <a:ext uri="{FF2B5EF4-FFF2-40B4-BE49-F238E27FC236}">
              <a16:creationId xmlns:a16="http://schemas.microsoft.com/office/drawing/2014/main" id="{F7C6A775-2EB7-4B96-A593-108827F7451E}"/>
            </a:ext>
          </a:extLst>
        </xdr:cNvPr>
        <xdr:cNvSpPr txBox="1"/>
      </xdr:nvSpPr>
      <xdr:spPr>
        <a:xfrm>
          <a:off x="736600" y="6718300"/>
          <a:ext cx="8534399" cy="311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355600</xdr:colOff>
      <xdr:row>70</xdr:row>
      <xdr:rowOff>11962</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2700" y="0"/>
          <a:ext cx="11074400" cy="14235962"/>
        </a:xfrm>
        <a:prstGeom prst="rect">
          <a:avLst/>
        </a:prstGeom>
      </xdr:spPr>
    </xdr:pic>
    <xdr:clientData/>
  </xdr:twoCellAnchor>
  <xdr:twoCellAnchor editAs="oneCell">
    <xdr:from>
      <xdr:col>14</xdr:col>
      <xdr:colOff>12700</xdr:colOff>
      <xdr:row>0</xdr:row>
      <xdr:rowOff>12699</xdr:rowOff>
    </xdr:from>
    <xdr:to>
      <xdr:col>27</xdr:col>
      <xdr:colOff>355600</xdr:colOff>
      <xdr:row>70</xdr:row>
      <xdr:rowOff>24662</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1569700" y="12699"/>
          <a:ext cx="11074400" cy="142359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1231900</xdr:colOff>
      <xdr:row>70</xdr:row>
      <xdr:rowOff>25738</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1087100" cy="14249738"/>
        </a:xfrm>
        <a:prstGeom prst="rect">
          <a:avLst/>
        </a:prstGeom>
      </xdr:spPr>
    </xdr:pic>
    <xdr:clientData/>
  </xdr:twoCellAnchor>
  <xdr:twoCellAnchor editAs="oneCell">
    <xdr:from>
      <xdr:col>5</xdr:col>
      <xdr:colOff>1651000</xdr:colOff>
      <xdr:row>0</xdr:row>
      <xdr:rowOff>12699</xdr:rowOff>
    </xdr:from>
    <xdr:to>
      <xdr:col>12</xdr:col>
      <xdr:colOff>469900</xdr:colOff>
      <xdr:row>70</xdr:row>
      <xdr:rowOff>24662</xdr:rowOff>
    </xdr:to>
    <xdr:pic>
      <xdr:nvPicPr>
        <xdr:cNvPr id="5" name="Bild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1506200" y="12699"/>
          <a:ext cx="11074400" cy="142359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0</xdr:rowOff>
    </xdr:from>
    <xdr:to>
      <xdr:col>13</xdr:col>
      <xdr:colOff>342900</xdr:colOff>
      <xdr:row>69</xdr:row>
      <xdr:rowOff>147324</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0800" y="0"/>
          <a:ext cx="11023600" cy="14168124"/>
        </a:xfrm>
        <a:prstGeom prst="rect">
          <a:avLst/>
        </a:prstGeom>
      </xdr:spPr>
    </xdr:pic>
    <xdr:clientData/>
  </xdr:twoCellAnchor>
  <xdr:twoCellAnchor editAs="oneCell">
    <xdr:from>
      <xdr:col>14</xdr:col>
      <xdr:colOff>12700</xdr:colOff>
      <xdr:row>0</xdr:row>
      <xdr:rowOff>0</xdr:rowOff>
    </xdr:from>
    <xdr:to>
      <xdr:col>27</xdr:col>
      <xdr:colOff>308749</xdr:colOff>
      <xdr:row>69</xdr:row>
      <xdr:rowOff>152400</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1569700" y="0"/>
          <a:ext cx="11027549" cy="14173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38099</xdr:rowOff>
    </xdr:from>
    <xdr:to>
      <xdr:col>13</xdr:col>
      <xdr:colOff>355600</xdr:colOff>
      <xdr:row>70</xdr:row>
      <xdr:rowOff>17410</xdr:rowOff>
    </xdr:to>
    <xdr:pic>
      <xdr:nvPicPr>
        <xdr:cNvPr id="4" name="Bild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100" y="38099"/>
          <a:ext cx="11049000" cy="14203311"/>
        </a:xfrm>
        <a:prstGeom prst="rect">
          <a:avLst/>
        </a:prstGeom>
      </xdr:spPr>
    </xdr:pic>
    <xdr:clientData/>
  </xdr:twoCellAnchor>
  <xdr:twoCellAnchor editAs="oneCell">
    <xdr:from>
      <xdr:col>14</xdr:col>
      <xdr:colOff>25399</xdr:colOff>
      <xdr:row>0</xdr:row>
      <xdr:rowOff>25400</xdr:rowOff>
    </xdr:from>
    <xdr:to>
      <xdr:col>27</xdr:col>
      <xdr:colOff>349114</xdr:colOff>
      <xdr:row>70</xdr:row>
      <xdr:rowOff>12700</xdr:rowOff>
    </xdr:to>
    <xdr:pic>
      <xdr:nvPicPr>
        <xdr:cNvPr id="5" name="Bild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1582399" y="25400"/>
          <a:ext cx="11055215" cy="14211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12</xdr:col>
      <xdr:colOff>215900</xdr:colOff>
      <xdr:row>70</xdr:row>
      <xdr:rowOff>57662</xdr:rowOff>
    </xdr:to>
    <xdr:pic>
      <xdr:nvPicPr>
        <xdr:cNvPr id="5" name="Bild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5400" y="0"/>
          <a:ext cx="10096500" cy="14281662"/>
        </a:xfrm>
        <a:prstGeom prst="rect">
          <a:avLst/>
        </a:prstGeom>
      </xdr:spPr>
    </xdr:pic>
    <xdr:clientData/>
  </xdr:twoCellAnchor>
  <xdr:twoCellAnchor editAs="oneCell">
    <xdr:from>
      <xdr:col>12</xdr:col>
      <xdr:colOff>812800</xdr:colOff>
      <xdr:row>0</xdr:row>
      <xdr:rowOff>12699</xdr:rowOff>
    </xdr:from>
    <xdr:to>
      <xdr:col>25</xdr:col>
      <xdr:colOff>152400</xdr:colOff>
      <xdr:row>70</xdr:row>
      <xdr:rowOff>34432</xdr:rowOff>
    </xdr:to>
    <xdr:pic>
      <xdr:nvPicPr>
        <xdr:cNvPr id="6" name="Bild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10718800" y="12699"/>
          <a:ext cx="10071100" cy="14245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761999</xdr:colOff>
      <xdr:row>29</xdr:row>
      <xdr:rowOff>9521</xdr:rowOff>
    </xdr:from>
    <xdr:to>
      <xdr:col>5</xdr:col>
      <xdr:colOff>7938</xdr:colOff>
      <xdr:row>47</xdr:row>
      <xdr:rowOff>139254</xdr:rowOff>
    </xdr:to>
    <xdr:sp macro="" textlink="">
      <xdr:nvSpPr>
        <xdr:cNvPr id="2" name="Textfeld 1">
          <a:extLst>
            <a:ext uri="{FF2B5EF4-FFF2-40B4-BE49-F238E27FC236}">
              <a16:creationId xmlns:a16="http://schemas.microsoft.com/office/drawing/2014/main" id="{81BCE469-BEDF-9446-B34F-83F7305E1E1B}"/>
            </a:ext>
          </a:extLst>
        </xdr:cNvPr>
        <xdr:cNvSpPr txBox="1"/>
      </xdr:nvSpPr>
      <xdr:spPr>
        <a:xfrm>
          <a:off x="761999" y="7172321"/>
          <a:ext cx="9342439" cy="3558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p>
        <a:p>
          <a:r>
            <a:rPr lang="de-DE">
              <a:solidFill>
                <a:sysClr val="windowText" lastClr="000000"/>
              </a:solidFill>
            </a:rPr>
            <a:t>Aufgrund zu schwacher Besetzungszahlen in mindestens einer der beiden interessierenden Altersgruppen im Saarland, Hamburg, Bremen sowie Berlin und den fünf</a:t>
          </a:r>
          <a:r>
            <a:rPr lang="de-DE" baseline="0">
              <a:solidFill>
                <a:sysClr val="windowText" lastClr="000000"/>
              </a:solidFill>
            </a:rPr>
            <a:t> </a:t>
          </a:r>
          <a:r>
            <a:rPr lang="de-DE">
              <a:solidFill>
                <a:sysClr val="windowText" lastClr="000000"/>
              </a:solidFill>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solidFill>
              <a:sysClr val="windowText" lastClr="000000"/>
            </a:solidFill>
          </a:endParaRPr>
        </a:p>
        <a:p>
          <a:r>
            <a:rPr lang="de-DE">
              <a:solidFill>
                <a:sysClr val="windowText" lastClr="000000"/>
              </a:solidFill>
            </a:rPr>
            <a:t>Die Darstellung der Ergebnisse erfolgt daher auf Ebene des Bundes, für Ostdeutschland insgesamt (einschließlich Berlin) sowie für die Bundesländer des früheren Bundesgebietes (ohne Saarland, Hamburg und Bremen).</a:t>
          </a:r>
        </a:p>
        <a:p>
          <a:endParaRPr lang="de-DE"/>
        </a:p>
        <a:p>
          <a:r>
            <a:rPr lang="de-DE"/>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br>
            <a:rPr lang="de-DE"/>
          </a:br>
          <a:r>
            <a:rPr lang="de-DE" sz="1100">
              <a:solidFill>
                <a:schemeClr val="dk1"/>
              </a:solidFill>
              <a:effectLst/>
              <a:latin typeface="+mn-lt"/>
              <a:ea typeface="+mn-ea"/>
              <a:cs typeface="+mn-cs"/>
            </a:rPr>
            <a:t>Weiter ist zu beachten, dass die zeitliche Vergleichbarkeit ab </a:t>
          </a:r>
          <a:r>
            <a:rPr lang="de-DE" sz="1100" u="none">
              <a:solidFill>
                <a:schemeClr val="dk1"/>
              </a:solidFill>
              <a:effectLst/>
              <a:latin typeface="+mn-lt"/>
              <a:ea typeface="+mn-ea"/>
              <a:cs typeface="+mn-cs"/>
            </a:rPr>
            <a:t>dem Datenjahr 2020  </a:t>
          </a:r>
          <a:r>
            <a:rPr lang="de-DE" sz="1100">
              <a:solidFill>
                <a:schemeClr val="dk1"/>
              </a:solidFill>
              <a:effectLst/>
              <a:latin typeface="+mn-lt"/>
              <a:ea typeface="+mn-ea"/>
              <a:cs typeface="+mn-cs"/>
            </a:rPr>
            <a:t>durch einschneidende Änderungen in der Erhebungsdurchführung, der Methodik und der technischen Unterstützung im Mikrozensus mit den Datenjahren vor 2020 eingeschränkt ist. Weitere Informationen finden Sie </a:t>
          </a:r>
          <a:r>
            <a:rPr lang="de-DE" sz="1100" u="sng">
              <a:solidFill>
                <a:schemeClr val="dk1"/>
              </a:solidFill>
              <a:effectLst/>
              <a:latin typeface="+mn-lt"/>
              <a:ea typeface="+mn-ea"/>
              <a:cs typeface="+mn-cs"/>
              <a:hlinkClick xmlns:r="http://schemas.openxmlformats.org/officeDocument/2006/relationships" r:id=""/>
            </a:rPr>
            <a:t>hier</a:t>
          </a:r>
          <a:r>
            <a:rPr lang="de-DE" sz="1100">
              <a:solidFill>
                <a:schemeClr val="dk1"/>
              </a:solidFill>
              <a:effectLst/>
              <a:latin typeface="+mn-lt"/>
              <a:ea typeface="+mn-ea"/>
              <a:cs typeface="+mn-cs"/>
            </a:rPr>
            <a:t>.</a:t>
          </a:r>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761999</xdr:colOff>
      <xdr:row>29</xdr:row>
      <xdr:rowOff>9522</xdr:rowOff>
    </xdr:from>
    <xdr:to>
      <xdr:col>5</xdr:col>
      <xdr:colOff>7938</xdr:colOff>
      <xdr:row>46</xdr:row>
      <xdr:rowOff>0</xdr:rowOff>
    </xdr:to>
    <xdr:sp macro="" textlink="">
      <xdr:nvSpPr>
        <xdr:cNvPr id="2" name="Textfeld 1">
          <a:extLst>
            <a:ext uri="{FF2B5EF4-FFF2-40B4-BE49-F238E27FC236}">
              <a16:creationId xmlns:a16="http://schemas.microsoft.com/office/drawing/2014/main" id="{9ABAE79D-1A22-4BA9-B9A9-9BA8478CE0A6}"/>
            </a:ext>
          </a:extLst>
        </xdr:cNvPr>
        <xdr:cNvSpPr txBox="1"/>
      </xdr:nvSpPr>
      <xdr:spPr>
        <a:xfrm>
          <a:off x="736599" y="7261222"/>
          <a:ext cx="8542339" cy="3121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p>
        <a:p>
          <a:r>
            <a:rPr lang="de-DE">
              <a:solidFill>
                <a:sysClr val="windowText" lastClr="000000"/>
              </a:solidFill>
            </a:rPr>
            <a:t>Aufgrund zu schwacher Besetzungszahlen in mindestens einer der beiden interessierenden Altersgruppen im Saarland, Hamburg, Bremen sowie Berlin und den fünf</a:t>
          </a:r>
          <a:r>
            <a:rPr lang="de-DE" baseline="0">
              <a:solidFill>
                <a:sysClr val="windowText" lastClr="000000"/>
              </a:solidFill>
            </a:rPr>
            <a:t> </a:t>
          </a:r>
          <a:r>
            <a:rPr lang="de-DE">
              <a:solidFill>
                <a:sysClr val="windowText" lastClr="000000"/>
              </a:solidFill>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solidFill>
              <a:sysClr val="windowText" lastClr="000000"/>
            </a:solidFill>
          </a:endParaRPr>
        </a:p>
        <a:p>
          <a:r>
            <a:rPr lang="de-DE">
              <a:solidFill>
                <a:sysClr val="windowText" lastClr="000000"/>
              </a:solidFill>
            </a:rPr>
            <a:t>Die Darstellung der Ergebnisse erfolgt daher auf Ebene des Bundes, für Ostdeutschland insgesamt (einschließlich Berlin) sowie für die Bundesländer des früheren Bundesgebietes (ohne Saarland, Hamburg und Bremen).</a:t>
          </a:r>
        </a:p>
        <a:p>
          <a:endParaRPr lang="de-DE"/>
        </a:p>
        <a:p>
          <a:r>
            <a:rPr lang="de-DE"/>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br>
            <a:rPr lang="de-DE"/>
          </a:br>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28</xdr:row>
      <xdr:rowOff>0</xdr:rowOff>
    </xdr:from>
    <xdr:to>
      <xdr:col>5</xdr:col>
      <xdr:colOff>0</xdr:colOff>
      <xdr:row>45</xdr:row>
      <xdr:rowOff>6350</xdr:rowOff>
    </xdr:to>
    <xdr:sp macro="" textlink="">
      <xdr:nvSpPr>
        <xdr:cNvPr id="6" name="Textfeld 5">
          <a:extLst>
            <a:ext uri="{FF2B5EF4-FFF2-40B4-BE49-F238E27FC236}">
              <a16:creationId xmlns:a16="http://schemas.microsoft.com/office/drawing/2014/main" id="{00000000-0008-0000-3700-000003000000}"/>
            </a:ext>
          </a:extLst>
        </xdr:cNvPr>
        <xdr:cNvSpPr txBox="1"/>
      </xdr:nvSpPr>
      <xdr:spPr>
        <a:xfrm>
          <a:off x="736601" y="6515100"/>
          <a:ext cx="8534399" cy="313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p>
        <a:p>
          <a:r>
            <a:rPr lang="de-DE">
              <a:solidFill>
                <a:sysClr val="windowText" lastClr="000000"/>
              </a:solidFill>
            </a:rPr>
            <a:t>Aufgrund zu schwacher Besetzungszahlen in mindestens einer der beiden interessierenden Altersgruppen im Saarland, Hamburg, Bremen sowie Berlin und den fünf</a:t>
          </a:r>
          <a:r>
            <a:rPr lang="de-DE" baseline="0">
              <a:solidFill>
                <a:sysClr val="windowText" lastClr="000000"/>
              </a:solidFill>
            </a:rPr>
            <a:t> </a:t>
          </a:r>
          <a:r>
            <a:rPr lang="de-DE">
              <a:solidFill>
                <a:sysClr val="windowText" lastClr="000000"/>
              </a:solidFill>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solidFill>
              <a:sysClr val="windowText" lastClr="000000"/>
            </a:solidFill>
          </a:endParaRPr>
        </a:p>
        <a:p>
          <a:r>
            <a:rPr lang="de-DE">
              <a:solidFill>
                <a:sysClr val="windowText" lastClr="000000"/>
              </a:solidFill>
            </a:rPr>
            <a:t>Die Darstellung der Ergebnisse erfolgt daher auf Ebene des Bundes, für Ostdeutschland insgesamt (einschließlich Berlin) sowie für die Bundesländer des früheren Bundesgebietes (ohne Saarland, Hamburg und Bremen).</a:t>
          </a:r>
        </a:p>
        <a:p>
          <a:endParaRPr lang="de-DE"/>
        </a:p>
        <a:p>
          <a:r>
            <a:rPr lang="de-DE"/>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br>
            <a:rPr lang="de-DE"/>
          </a:br>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0</xdr:rowOff>
    </xdr:from>
    <xdr:to>
      <xdr:col>5</xdr:col>
      <xdr:colOff>7256</xdr:colOff>
      <xdr:row>45</xdr:row>
      <xdr:rowOff>26696</xdr:rowOff>
    </xdr:to>
    <xdr:sp macro="" textlink="">
      <xdr:nvSpPr>
        <xdr:cNvPr id="3" name="Textfeld 2">
          <a:extLst>
            <a:ext uri="{FF2B5EF4-FFF2-40B4-BE49-F238E27FC236}">
              <a16:creationId xmlns:a16="http://schemas.microsoft.com/office/drawing/2014/main" id="{1C23263D-9EAD-4734-B68A-B5F152A6DCB0}"/>
            </a:ext>
          </a:extLst>
        </xdr:cNvPr>
        <xdr:cNvSpPr txBox="1"/>
      </xdr:nvSpPr>
      <xdr:spPr>
        <a:xfrm>
          <a:off x="738673" y="6466633"/>
          <a:ext cx="8534399" cy="313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p>
        <a:p>
          <a:r>
            <a:rPr lang="de-DE">
              <a:solidFill>
                <a:sysClr val="windowText" lastClr="000000"/>
              </a:solidFill>
            </a:rPr>
            <a:t>Aufgrund zu schwacher Besetzungszahlen in mindestens einer der beiden interessierenden Altersgruppen im Saarland, Hamburg, Bremen sowie Berlin und den fünf</a:t>
          </a:r>
          <a:r>
            <a:rPr lang="de-DE" baseline="0">
              <a:solidFill>
                <a:sysClr val="windowText" lastClr="000000"/>
              </a:solidFill>
            </a:rPr>
            <a:t> </a:t>
          </a:r>
          <a:r>
            <a:rPr lang="de-DE">
              <a:solidFill>
                <a:sysClr val="windowText" lastClr="000000"/>
              </a:solidFill>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solidFill>
              <a:sysClr val="windowText" lastClr="000000"/>
            </a:solidFill>
          </a:endParaRPr>
        </a:p>
        <a:p>
          <a:r>
            <a:rPr lang="de-DE">
              <a:solidFill>
                <a:sysClr val="windowText" lastClr="000000"/>
              </a:solidFill>
            </a:rPr>
            <a:t>Die Darstellung der Ergebnisse erfolgt daher auf Ebene des Bundes, für Ostdeutschland insgesamt (einschließlich Berlin) sowie für die Bundesländer des früheren Bundesgebietes (ohne Saarland, Hamburg und Bremen).</a:t>
          </a:r>
        </a:p>
        <a:p>
          <a:endParaRPr lang="de-DE"/>
        </a:p>
        <a:p>
          <a:r>
            <a:rPr lang="de-DE"/>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br>
            <a:rPr lang="de-DE"/>
          </a:br>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3904</xdr:colOff>
      <xdr:row>27</xdr:row>
      <xdr:rowOff>20916</xdr:rowOff>
    </xdr:from>
    <xdr:to>
      <xdr:col>5</xdr:col>
      <xdr:colOff>54632</xdr:colOff>
      <xdr:row>46</xdr:row>
      <xdr:rowOff>5694</xdr:rowOff>
    </xdr:to>
    <xdr:sp macro="" textlink="">
      <xdr:nvSpPr>
        <xdr:cNvPr id="2" name="Textfeld 1">
          <a:extLst>
            <a:ext uri="{FF2B5EF4-FFF2-40B4-BE49-F238E27FC236}">
              <a16:creationId xmlns:a16="http://schemas.microsoft.com/office/drawing/2014/main" id="{1011BBF1-82CD-EF4B-ABB0-738FAAA807C9}"/>
            </a:ext>
          </a:extLst>
        </xdr:cNvPr>
        <xdr:cNvSpPr txBox="1"/>
      </xdr:nvSpPr>
      <xdr:spPr>
        <a:xfrm>
          <a:off x="804004" y="6370916"/>
          <a:ext cx="9347128" cy="3604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Weiter ist zu beachten, dass die zeitliche Vergleichbarkeit ab </a:t>
          </a:r>
          <a:r>
            <a:rPr lang="de-DE" sz="1100" u="none">
              <a:solidFill>
                <a:schemeClr val="dk1"/>
              </a:solidFill>
              <a:effectLst/>
              <a:latin typeface="+mn-lt"/>
              <a:ea typeface="+mn-ea"/>
              <a:cs typeface="+mn-cs"/>
            </a:rPr>
            <a:t>dem Datenjahr 2020  </a:t>
          </a:r>
          <a:r>
            <a:rPr lang="de-DE" sz="1100">
              <a:solidFill>
                <a:schemeClr val="dk1"/>
              </a:solidFill>
              <a:effectLst/>
              <a:latin typeface="+mn-lt"/>
              <a:ea typeface="+mn-ea"/>
              <a:cs typeface="+mn-cs"/>
            </a:rPr>
            <a:t>durch einschneidende Änderungen in der Erhebungsdurchführung, der Methodik und der technischen Unterstützung im Mikrozensus mit den Datenjahren vor 2020 eingeschränkt ist. Weitere Informationen finden Sie </a:t>
          </a:r>
          <a:r>
            <a:rPr lang="de-DE" sz="1100" u="sng">
              <a:solidFill>
                <a:schemeClr val="dk1"/>
              </a:solidFill>
              <a:effectLst/>
              <a:latin typeface="+mn-lt"/>
              <a:ea typeface="+mn-ea"/>
              <a:cs typeface="+mn-cs"/>
              <a:hlinkClick xmlns:r="http://schemas.openxmlformats.org/officeDocument/2006/relationships" r:id=""/>
            </a:rPr>
            <a:t>hier</a:t>
          </a:r>
          <a:r>
            <a:rPr lang="de-DE" sz="1100">
              <a:solidFill>
                <a:schemeClr val="dk1"/>
              </a:solidFill>
              <a:effectLst/>
              <a:latin typeface="+mn-lt"/>
              <a:ea typeface="+mn-ea"/>
              <a:cs typeface="+mn-cs"/>
            </a:rPr>
            <a:t>.</a:t>
          </a:r>
          <a:endParaRPr lang="de-DE" sz="1100"/>
        </a:p>
      </xdr:txBody>
    </xdr:sp>
    <xdr:clientData/>
  </xdr:twoCellAnchor>
  <xdr:twoCellAnchor>
    <xdr:from>
      <xdr:col>1</xdr:col>
      <xdr:colOff>3904</xdr:colOff>
      <xdr:row>27</xdr:row>
      <xdr:rowOff>20916</xdr:rowOff>
    </xdr:from>
    <xdr:to>
      <xdr:col>5</xdr:col>
      <xdr:colOff>54632</xdr:colOff>
      <xdr:row>46</xdr:row>
      <xdr:rowOff>5694</xdr:rowOff>
    </xdr:to>
    <xdr:sp macro="" textlink="">
      <xdr:nvSpPr>
        <xdr:cNvPr id="3" name="Textfeld 2">
          <a:extLst>
            <a:ext uri="{FF2B5EF4-FFF2-40B4-BE49-F238E27FC236}">
              <a16:creationId xmlns:a16="http://schemas.microsoft.com/office/drawing/2014/main" id="{93664FF9-51EC-7E4B-A73A-FC087F5E4587}"/>
            </a:ext>
          </a:extLst>
        </xdr:cNvPr>
        <xdr:cNvSpPr txBox="1"/>
      </xdr:nvSpPr>
      <xdr:spPr>
        <a:xfrm>
          <a:off x="804004" y="6370916"/>
          <a:ext cx="9347128" cy="36042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Weiter ist zu beachten, dass die zeitliche Vergleichbarkeit ab </a:t>
          </a:r>
          <a:r>
            <a:rPr lang="de-DE" sz="1100" u="none">
              <a:solidFill>
                <a:schemeClr val="dk1"/>
              </a:solidFill>
              <a:effectLst/>
              <a:latin typeface="+mn-lt"/>
              <a:ea typeface="+mn-ea"/>
              <a:cs typeface="+mn-cs"/>
            </a:rPr>
            <a:t>dem Datenjahr 2020  </a:t>
          </a:r>
          <a:r>
            <a:rPr lang="de-DE" sz="1100">
              <a:solidFill>
                <a:schemeClr val="dk1"/>
              </a:solidFill>
              <a:effectLst/>
              <a:latin typeface="+mn-lt"/>
              <a:ea typeface="+mn-ea"/>
              <a:cs typeface="+mn-cs"/>
            </a:rPr>
            <a:t>durch einschneidende Änderungen in der Erhebungsdurchführung, der Methodik und der technischen Unterstützung im Mikrozensus mit den Datenjahren vor 2020 eingeschränkt ist. Weitere Informationen finden Sie </a:t>
          </a:r>
          <a:r>
            <a:rPr lang="de-DE" sz="1100" u="sng">
              <a:solidFill>
                <a:schemeClr val="dk1"/>
              </a:solidFill>
              <a:effectLst/>
              <a:latin typeface="+mn-lt"/>
              <a:ea typeface="+mn-ea"/>
              <a:cs typeface="+mn-cs"/>
              <a:hlinkClick xmlns:r="http://schemas.openxmlformats.org/officeDocument/2006/relationships" r:id=""/>
            </a:rPr>
            <a:t>hier</a:t>
          </a:r>
          <a:r>
            <a:rPr lang="de-DE" sz="1100">
              <a:solidFill>
                <a:schemeClr val="dk1"/>
              </a:solidFill>
              <a:effectLst/>
              <a:latin typeface="+mn-lt"/>
              <a:ea typeface="+mn-ea"/>
              <a:cs typeface="+mn-cs"/>
            </a:rPr>
            <a:t>.</a:t>
          </a:r>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755652</xdr:colOff>
      <xdr:row>29</xdr:row>
      <xdr:rowOff>9526</xdr:rowOff>
    </xdr:from>
    <xdr:to>
      <xdr:col>5</xdr:col>
      <xdr:colOff>9071</xdr:colOff>
      <xdr:row>48</xdr:row>
      <xdr:rowOff>12700</xdr:rowOff>
    </xdr:to>
    <xdr:sp macro="" textlink="">
      <xdr:nvSpPr>
        <xdr:cNvPr id="2" name="Textfeld 1">
          <a:extLst>
            <a:ext uri="{FF2B5EF4-FFF2-40B4-BE49-F238E27FC236}">
              <a16:creationId xmlns:a16="http://schemas.microsoft.com/office/drawing/2014/main" id="{EC5568FE-E3CA-7E4F-B01F-1AADA6B867B5}"/>
            </a:ext>
          </a:extLst>
        </xdr:cNvPr>
        <xdr:cNvSpPr txBox="1"/>
      </xdr:nvSpPr>
      <xdr:spPr>
        <a:xfrm>
          <a:off x="755652" y="7121526"/>
          <a:ext cx="9349919" cy="3622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Weiter ist zu beachten, dass die zeitliche Vergleichbarkeit ab </a:t>
          </a:r>
          <a:r>
            <a:rPr lang="de-DE" sz="1100" u="none">
              <a:solidFill>
                <a:schemeClr val="dk1"/>
              </a:solidFill>
              <a:effectLst/>
              <a:latin typeface="+mn-lt"/>
              <a:ea typeface="+mn-ea"/>
              <a:cs typeface="+mn-cs"/>
            </a:rPr>
            <a:t>dem Datenjahr 2020  </a:t>
          </a:r>
          <a:r>
            <a:rPr lang="de-DE" sz="1100">
              <a:solidFill>
                <a:schemeClr val="dk1"/>
              </a:solidFill>
              <a:effectLst/>
              <a:latin typeface="+mn-lt"/>
              <a:ea typeface="+mn-ea"/>
              <a:cs typeface="+mn-cs"/>
            </a:rPr>
            <a:t>durch einschneidende Änderungen in der Erhebungsdurchführung, der Methodik und der technischen Unterstützung im Mikrozensus mit den Datenjahren vor 2020 eingeschränkt ist. Weitere Informationen finden Sie </a:t>
          </a:r>
          <a:r>
            <a:rPr lang="de-DE" sz="1100" u="sng">
              <a:solidFill>
                <a:schemeClr val="dk1"/>
              </a:solidFill>
              <a:effectLst/>
              <a:latin typeface="+mn-lt"/>
              <a:ea typeface="+mn-ea"/>
              <a:cs typeface="+mn-cs"/>
              <a:hlinkClick xmlns:r="http://schemas.openxmlformats.org/officeDocument/2006/relationships" r:id=""/>
            </a:rPr>
            <a:t>hier</a:t>
          </a:r>
          <a:r>
            <a:rPr lang="de-DE" sz="1100">
              <a:solidFill>
                <a:schemeClr val="dk1"/>
              </a:solidFill>
              <a:effectLst/>
              <a:latin typeface="+mn-lt"/>
              <a:ea typeface="+mn-ea"/>
              <a:cs typeface="+mn-cs"/>
            </a:rPr>
            <a: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755652</xdr:colOff>
      <xdr:row>29</xdr:row>
      <xdr:rowOff>9526</xdr:rowOff>
    </xdr:from>
    <xdr:to>
      <xdr:col>5</xdr:col>
      <xdr:colOff>9071</xdr:colOff>
      <xdr:row>46</xdr:row>
      <xdr:rowOff>9072</xdr:rowOff>
    </xdr:to>
    <xdr:sp macro="" textlink="">
      <xdr:nvSpPr>
        <xdr:cNvPr id="2" name="Textfeld 1">
          <a:extLst>
            <a:ext uri="{FF2B5EF4-FFF2-40B4-BE49-F238E27FC236}">
              <a16:creationId xmlns:a16="http://schemas.microsoft.com/office/drawing/2014/main" id="{8A102EEA-B5CF-4404-9780-D268B1782B6E}"/>
            </a:ext>
          </a:extLst>
        </xdr:cNvPr>
        <xdr:cNvSpPr txBox="1"/>
      </xdr:nvSpPr>
      <xdr:spPr>
        <a:xfrm>
          <a:off x="736602" y="7261226"/>
          <a:ext cx="8543469" cy="31300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28</xdr:row>
      <xdr:rowOff>0</xdr:rowOff>
    </xdr:from>
    <xdr:to>
      <xdr:col>5</xdr:col>
      <xdr:colOff>0</xdr:colOff>
      <xdr:row>44</xdr:row>
      <xdr:rowOff>165100</xdr:rowOff>
    </xdr:to>
    <xdr:sp macro="" textlink="">
      <xdr:nvSpPr>
        <xdr:cNvPr id="3" name="Textfeld 2">
          <a:extLst>
            <a:ext uri="{FF2B5EF4-FFF2-40B4-BE49-F238E27FC236}">
              <a16:creationId xmlns:a16="http://schemas.microsoft.com/office/drawing/2014/main" id="{00000000-0008-0000-3800-000003000000}"/>
            </a:ext>
          </a:extLst>
        </xdr:cNvPr>
        <xdr:cNvSpPr txBox="1"/>
      </xdr:nvSpPr>
      <xdr:spPr>
        <a:xfrm>
          <a:off x="736601" y="6515100"/>
          <a:ext cx="8534399" cy="311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de-DE" sz="1100" b="1">
              <a:solidFill>
                <a:schemeClr val="dk1"/>
              </a:solidFill>
              <a:latin typeface="+mn-lt"/>
              <a:ea typeface="+mn-ea"/>
              <a:cs typeface="+mn-cs"/>
            </a:rPr>
            <a:t>Methodischer Hinweis</a:t>
          </a:r>
        </a:p>
        <a:p>
          <a:endParaRPr lang="de-DE" sz="1100" b="1">
            <a:solidFill>
              <a:schemeClr val="dk1"/>
            </a:solidFill>
            <a:latin typeface="+mn-lt"/>
            <a:ea typeface="+mn-ea"/>
            <a:cs typeface="+mn-cs"/>
          </a:endParaRPr>
        </a:p>
        <a:p>
          <a:r>
            <a:rPr lang="de-DE" sz="1100">
              <a:solidFill>
                <a:schemeClr val="dk1"/>
              </a:solidFill>
              <a:effectLst/>
              <a:latin typeface="+mn-lt"/>
              <a:ea typeface="+mn-ea"/>
              <a:cs typeface="+mn-cs"/>
            </a:rPr>
            <a:t>Die Anzahl der Kinder mit und ohne Migrationshintergrund in der Bevölkerung wurde durch die Auswertung von Daten des Mikrozensus und der Bevölkerungsstatistik ermittelt. Der Mikro­zensus erhebt detailliert Angaben, aus denen der Migrationshintergrund einer Person abgeleitet werden kann. Für die Auswertung des Mikrozensus wurde eine Variable gebildet, die der Defini­tion von Migrationshintergrund in den Statistiken der Kinder­tagesbetreuung („mindes­tens ein Elternteil ist ausländischer Herkunft“) entspricht.</a:t>
          </a:r>
        </a:p>
        <a:p>
          <a:endParaRPr lang="de-DE">
            <a:effectLst/>
          </a:endParaRPr>
        </a:p>
        <a:p>
          <a:r>
            <a:rPr lang="de-DE" sz="1100">
              <a:solidFill>
                <a:schemeClr val="dk1"/>
              </a:solidFill>
              <a:effectLst/>
              <a:latin typeface="+mn-lt"/>
              <a:ea typeface="+mn-ea"/>
              <a:cs typeface="+mn-cs"/>
            </a:rPr>
            <a:t>Aufgrund zu schwacher Besetzungszahlen in mindestens einer der beiden interessierenden Altersgruppen im Saarland, Hamburg, Bremen sowie Berlin und den fünf</a:t>
          </a:r>
          <a:r>
            <a:rPr lang="de-DE" sz="1100" baseline="0">
              <a:solidFill>
                <a:schemeClr val="dk1"/>
              </a:solidFill>
              <a:effectLst/>
              <a:latin typeface="+mn-lt"/>
              <a:ea typeface="+mn-ea"/>
              <a:cs typeface="+mn-cs"/>
            </a:rPr>
            <a:t> </a:t>
          </a:r>
          <a:r>
            <a:rPr lang="de-DE" sz="1100">
              <a:solidFill>
                <a:schemeClr val="dk1"/>
              </a:solidFill>
              <a:effectLst/>
              <a:latin typeface="+mn-lt"/>
              <a:ea typeface="+mn-ea"/>
              <a:cs typeface="+mn-cs"/>
            </a:rPr>
            <a:t>neuen Ländern werden migrationsspezifische Betreuungsquoten dort nicht nachgewiesen. Die hochgerechneten Werte liegen dort unter 10 000 und sind damit in ihrer Aussagekraft eingeschränkt. Grund hierfür ist, dass die Stichprobenbasis beim Mikrozensus Zufallsfehler bedingt und damit einen einfachen relativen Standardfehler, der umso größer wird, je schwächer ein Merkmal besetzt ist.</a:t>
          </a:r>
        </a:p>
        <a:p>
          <a:endParaRPr lang="de-DE">
            <a:effectLst/>
          </a:endParaRPr>
        </a:p>
        <a:p>
          <a:r>
            <a:rPr lang="de-DE" sz="1100">
              <a:solidFill>
                <a:schemeClr val="dk1"/>
              </a:solidFill>
              <a:effectLst/>
              <a:latin typeface="+mn-lt"/>
              <a:ea typeface="+mn-ea"/>
              <a:cs typeface="+mn-cs"/>
            </a:rPr>
            <a:t>Die Darstellung der Ergebnisse erfolgt daher auf Ebene des Bundes, für Ostdeutschland insgesamt (einschließlich Berlin) sowie für die Bundesländer des früheren Bundesgebietes (ohne Saarland, Hamburg und Bremen).</a:t>
          </a:r>
        </a:p>
        <a:p>
          <a:endParaRPr lang="de-DE">
            <a:effectLst/>
          </a:endParaRPr>
        </a:p>
        <a:p>
          <a:r>
            <a:rPr lang="de-DE" sz="1100">
              <a:solidFill>
                <a:schemeClr val="dk1"/>
              </a:solidFill>
              <a:effectLst/>
              <a:latin typeface="+mn-lt"/>
              <a:ea typeface="+mn-ea"/>
              <a:cs typeface="+mn-cs"/>
            </a:rPr>
            <a:t>Da in der Statistik zur Kindertagesbetreuung die Anzahl der betreuten Kinder im jeweiligen Kreis ermittelt wird und keine Zuordnung der Kinder zu ihrem Wohnort erfolgt, kann die Betreuungsquote in einzelnen Kreisen oder evtl. auch in einem Bundesland in Ausnahmefällen über 100 % liegen.</a:t>
          </a:r>
          <a:endParaRPr lang="de-DE"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Users/davinakko/Library/Mobile%20Documents/com~apple~CloudDocs/Die%20Akko's/Dokumente/DA%20-%20Documents/Freiberuflich/Bertelsmann%20Stiftung/FUH/La&#776;ndermonitoring%202023/Auswertung/LM23_BL_Gesamtdatei_05.11.23.xlsx" TargetMode="External"/><Relationship Id="rId1" Type="http://schemas.openxmlformats.org/officeDocument/2006/relationships/externalLinkPath" Target="/Users/davinakko/Library/Mobile%20Documents/com~apple~CloudDocs/Die%20Akko's/Dokumente/DA%20-%20Documents/Freiberuflich/Bertelsmann%20Stiftung/FUH/La&#776;ndermonitoring%202023/Auswertung/LM23_BL_Gesamtdatei_05.11.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rojekte.bst-workplace.de/dji/AKJ-Stat/Datenanalyse/Kita+Kindertagespflege/Bertelsmann%20L&#228;Mo/4.%20Phase/Auswertungen/Kinder%20mit%20Behinderung/Bayern_Statostik%20f&#252;r%20Krank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RV-FILE/dji/AKJ-Stat/Datenanalyse/Kita+Kindertagespflege/Bertelsmann%20L&#228;Mo/4.%20Phase/Auswertungen/Kinder%20mit%20Behinderung/Bayern_Statostik%20f&#252;r%20Krank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G-vie/G-VIE-Daten/Querschnitt/Daten/Koordinierung/AUSKUNFT/Mikrozensus/Formel_(Nicht_versenden)/2004/Bildungsstand_2004_nach_Ausl&#228;nder_Alters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BILDUN~1/Kuehne/Bildungsberichterstattung/BBE2006/BBE-Dokumente/Endfassung%2021.04/AbbildungenExcel/Konsortium/050714_Sitzung_Konsortium/2-04_Bildungsstand_nach_Altersgruppe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Bdehne-xp/Public/G-VIB/G-VIB-Daten/Querschnitt/Daten/International/UOE/UNESCO/Liste_Field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Bildungsforschung/Kuehne/Bildungsbericht/Wiederholer/wiederholerAbbildung.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bertelsmannstiftung.sharepoint.com/Users/davinakko/Library/Mobile%20Documents/com~apple~CloudDocs/Die%20Akko's/Dokumente/DA%20-%20Documents/Freiberuflich/Bertelsmann%20Stiftung/FUH%20Ordner/La&#776;ndermonitoring%202023/Auswertung/LM23_BL_Gesamtdatei_25.09.23.xlsx" TargetMode="External"/><Relationship Id="rId1" Type="http://schemas.openxmlformats.org/officeDocument/2006/relationships/externalLinkPath" Target="/Users/davinakko/Library/Mobile%20Documents/com~apple~CloudDocs/Die%20Akko's/Dokumente/DA%20-%20Documents/Freiberuflich/Bertelsmann%20Stiftung/FUH%20Ordner/La&#776;ndermonitoring%202023/Auswertung/LM23_BL_Gesamtdatei_25.09.23.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https://bertelsmannstiftung.sharepoint.com/Users/davinakko/Library/Mobile%20Documents/com~apple~CloudDocs/Die%20Akko's/Dokumente/DA%20-%20Documents/Freiberuflich/Bertelsmann%20Stiftung/FUH%20Ordner/La&#776;ndermonitoring%202022/Auswertung/LM22_BL_Gesamtdatei_25.09.23.xlsx" TargetMode="External"/><Relationship Id="rId1" Type="http://schemas.openxmlformats.org/officeDocument/2006/relationships/externalLinkPath" Target="/Users/davinakko/Library/Mobile%20Documents/com~apple~CloudDocs/Die%20Akko's/Dokumente/DA%20-%20Documents/Freiberuflich/Bertelsmann%20Stiftung/FUH%20Ordner/La&#776;ndermonitoring%202022/Auswertung/LM22_BL_Gesamtdatei_25.0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3"/>
      <sheetName val="Tab3_i3_lm23"/>
      <sheetName val="Tab3h_i3h_lm23"/>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3"/>
      <sheetName val="Tab39a_i4d1_lm23"/>
      <sheetName val="Tab41a1_i4b1b_lm23"/>
      <sheetName val="Tab41a2_i4b1b_lm22"/>
      <sheetName val="Tab42_i11d_lm22"/>
      <sheetName val="Tab42a_i11d_lm23"/>
      <sheetName val="Tab42oh_i11doh_lm23"/>
      <sheetName val="Tab42h_i11dh_lm23"/>
      <sheetName val="Tab43a1_i9a_lm23"/>
      <sheetName val="Tab43a2_i9c_lm23"/>
      <sheetName val="Tab43a2_i9ch_lm23"/>
      <sheetName val="Tab43a3_i9c_lm22"/>
      <sheetName val="Tab44_i11a4_lm23"/>
      <sheetName val="Tab44oh_i11a4oh_lm23"/>
      <sheetName val="Tab44h_i11a4h_lm23"/>
      <sheetName val="Tab45_i13_lm23"/>
      <sheetName val="Tab46_i4b3_lm23"/>
      <sheetName val="Tab47_i11a3_lm23"/>
      <sheetName val="Tab47oh_i11a3oh_lm23"/>
      <sheetName val="Tab47h_i11a3h_lm23"/>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3"/>
      <sheetName val="Tab69oh_i25oh_lm23"/>
      <sheetName val="Tab69h_i25h_lm23"/>
      <sheetName val="Tab70_i17a_lm23"/>
      <sheetName val="Tab71_i4b4_lm23"/>
      <sheetName val="Tab72_i4b4a_lm23"/>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3"/>
      <sheetName val="Tab83_i34_lm23"/>
      <sheetName val="Tab83oh_i34oh_lm23"/>
      <sheetName val="Tab83h_i34h_lm23"/>
      <sheetName val="Tab84_i4c4_lm23"/>
      <sheetName val="Tab85_i40_lm23"/>
      <sheetName val="Tab85oh_i40oh_lm23"/>
      <sheetName val="Tab85h_i40h_lm23"/>
      <sheetName val="Tab86_i50_lm23"/>
      <sheetName val="Tab86a_i50a_lm23"/>
      <sheetName val="Tab87_i41_lm23"/>
      <sheetName val="Tab87a_i41_lm23"/>
      <sheetName val="Tab88a_i2b_lm23"/>
      <sheetName val="Tab88b_i2b_lm23"/>
      <sheetName val="Tab89_i43_lm23"/>
      <sheetName val="Tab90_i43_lm23"/>
      <sheetName val="Tab91_i44_lm23"/>
      <sheetName val="Tab91oh_i44oh_lm23"/>
      <sheetName val="Tab91h_i44h_lm23"/>
      <sheetName val="Tab92_i45a_lm23"/>
      <sheetName val="Tab93_i45b_lm23"/>
      <sheetName val="Tab94_i9f_lm23"/>
      <sheetName val="Tab94a_i9f_lm23"/>
      <sheetName val="Tab94b_i9f_lm23"/>
      <sheetName val="Tab94c_i9f_lm23"/>
      <sheetName val="Tab94d_i9f_lm23"/>
      <sheetName val="Tab94e_i9h_lm23"/>
      <sheetName val="Tab95_i11f_lm23"/>
      <sheetName val="Tab95oh_i11foh_lm23"/>
      <sheetName val="Tab95h_i11fh_lm23"/>
      <sheetName val="Tab95zr_i11f_lm23"/>
      <sheetName val="Tab96_i46_lm23"/>
      <sheetName val="Tab96oh_i46oh_lm23"/>
      <sheetName val="Tab96h_i46h_lm23"/>
      <sheetName val="Tab97_i47_lm23"/>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3"/>
      <sheetName val="Tab108_i26_lm23"/>
      <sheetName val="Tab108oh_i26oh_lm23"/>
      <sheetName val="Tab108h_i26h_lm23"/>
      <sheetName val="Tab108a_i26a_lm23"/>
      <sheetName val="Tab108b_i26b_lm23"/>
      <sheetName val="Tab108c_i26c_lm23"/>
      <sheetName val="Tab109_i51_lm21"/>
      <sheetName val="Tab110_i52_lm21"/>
      <sheetName val="Tab111_i53_lm23"/>
      <sheetName val="Tab112_i54_lm23"/>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3"/>
      <sheetName val="Tab117oh_i59oh_lm23"/>
      <sheetName val="Tab117h_i59h_lm23"/>
      <sheetName val="Tab118_i60_lm23"/>
      <sheetName val="Tab118oh_i60oh_lm23"/>
      <sheetName val="Tab118h_i60h_lm23"/>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3"/>
      <sheetName val="Tab141_i77_lm23"/>
      <sheetName val="Tab142_i4b4_lm23"/>
      <sheetName val="Tab143_i4b4_lm23"/>
      <sheetName val="Tab144_i2c_lm23"/>
      <sheetName val="Tab145_i78_lm23"/>
      <sheetName val="Tab146_i78_lm23"/>
      <sheetName val="Tab147_i78_lm23"/>
      <sheetName val="Tab148_i79_lm23"/>
      <sheetName val="Tab149_i80_lm23"/>
      <sheetName val="Tab150_i81_lm23"/>
      <sheetName val="Tab150oh_i81oh_lm23"/>
      <sheetName val="Tab150h_i81h_lm23"/>
      <sheetName val="Tab151_i82_lm23"/>
      <sheetName val="Tab151oh_i82oh_lm23"/>
      <sheetName val="Tab151h_i82h_lm23"/>
      <sheetName val="Tab152_i83_lm23"/>
      <sheetName val="Tab152oh_i83oh_lm23"/>
      <sheetName val="Tab152h_i83h_lm23"/>
      <sheetName val="Tab153_i84_lm23"/>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row r="6">
          <cell r="H6">
            <v>93.183204753303656</v>
          </cell>
        </row>
        <row r="7">
          <cell r="H7">
            <v>91.680297091833069</v>
          </cell>
        </row>
        <row r="8">
          <cell r="H8">
            <v>92.211558742881252</v>
          </cell>
        </row>
        <row r="9">
          <cell r="H9">
            <v>94.202713623410318</v>
          </cell>
        </row>
        <row r="10">
          <cell r="H10">
            <v>87.724023112329846</v>
          </cell>
        </row>
        <row r="11">
          <cell r="H11">
            <v>95.431707107948213</v>
          </cell>
        </row>
        <row r="12">
          <cell r="H12">
            <v>90.932556470701641</v>
          </cell>
        </row>
        <row r="13">
          <cell r="H13">
            <v>95.522817103844773</v>
          </cell>
        </row>
        <row r="14">
          <cell r="H14">
            <v>91.706922593094959</v>
          </cell>
        </row>
        <row r="15">
          <cell r="H15">
            <v>90.896016972223009</v>
          </cell>
        </row>
        <row r="16">
          <cell r="H16">
            <v>92.081295257776631</v>
          </cell>
        </row>
        <row r="17">
          <cell r="H17">
            <v>88.801509908776339</v>
          </cell>
        </row>
        <row r="18">
          <cell r="H18">
            <v>94.566697917956517</v>
          </cell>
        </row>
        <row r="19">
          <cell r="H19">
            <v>93.143144040596027</v>
          </cell>
        </row>
        <row r="20">
          <cell r="H20">
            <v>89.322781845524247</v>
          </cell>
        </row>
        <row r="21">
          <cell r="H21">
            <v>95.080370189965905</v>
          </cell>
        </row>
        <row r="22">
          <cell r="H22">
            <v>93.890176850445457</v>
          </cell>
        </row>
        <row r="23">
          <cell r="H23">
            <v>91.61491890985512</v>
          </cell>
        </row>
        <row r="24">
          <cell r="H24">
            <v>92.036517587883864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2"/>
      <sheetName val="TAB3"/>
      <sheetName val="TAB4"/>
      <sheetName val="TAB5"/>
      <sheetName val="TAB6"/>
      <sheetName val="TAB7"/>
      <sheetName val="TAB8"/>
      <sheetName val="TAB9"/>
      <sheetName val="TAB10"/>
      <sheetName val="TAB11_12"/>
      <sheetName val="Tab. 13"/>
      <sheetName val="Tab14"/>
      <sheetName val="Tab. 15 "/>
      <sheetName val="TAB16"/>
      <sheetName val="TAB17"/>
      <sheetName val="TAB18"/>
      <sheetName val="TAB 19"/>
      <sheetName val="TAB20"/>
      <sheetName val="TAB21"/>
      <sheetName val="TAB22 "/>
      <sheetName val="TAB23_26"/>
      <sheetName val="TAB27"/>
      <sheetName val="TAB28"/>
      <sheetName val="TAB29"/>
      <sheetName val="TAB30"/>
      <sheetName val="TAB31"/>
      <sheetName val="TAB32"/>
      <sheetName val="TAB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2"/>
      <sheetName val="TAB3"/>
      <sheetName val="TAB4"/>
      <sheetName val="TAB5"/>
      <sheetName val="TAB6"/>
      <sheetName val="TAB7"/>
      <sheetName val="TAB8"/>
      <sheetName val="TAB9"/>
      <sheetName val="TAB10"/>
      <sheetName val="TAB11_12"/>
      <sheetName val="Tab. 13"/>
      <sheetName val="Tab14"/>
      <sheetName val="Tab. 15 "/>
      <sheetName val="TAB16"/>
      <sheetName val="TAB17"/>
      <sheetName val="TAB18"/>
      <sheetName val="TAB 19"/>
      <sheetName val="TAB20"/>
      <sheetName val="TAB21"/>
      <sheetName val="TAB22 "/>
      <sheetName val="TAB23_26"/>
      <sheetName val="TAB27"/>
      <sheetName val="TAB28"/>
      <sheetName val="TAB29"/>
      <sheetName val="TAB30"/>
      <sheetName val="TAB31"/>
      <sheetName val="TAB32"/>
      <sheetName val="TAB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v>0</v>
          </cell>
          <cell r="G3">
            <v>0</v>
          </cell>
          <cell r="H3">
            <v>0</v>
          </cell>
          <cell r="I3">
            <v>0</v>
          </cell>
          <cell r="J3">
            <v>0</v>
          </cell>
          <cell r="K3">
            <v>0</v>
          </cell>
          <cell r="L3">
            <v>0</v>
          </cell>
          <cell r="M3">
            <v>0</v>
          </cell>
          <cell r="N3">
            <v>0</v>
          </cell>
          <cell r="Q3">
            <v>0</v>
          </cell>
          <cell r="R3">
            <v>0</v>
          </cell>
          <cell r="S3">
            <v>0</v>
          </cell>
          <cell r="T3">
            <v>0</v>
          </cell>
          <cell r="U3">
            <v>0</v>
          </cell>
          <cell r="V3">
            <v>0</v>
          </cell>
          <cell r="W3">
            <v>0</v>
          </cell>
          <cell r="X3">
            <v>0</v>
          </cell>
          <cell r="Y3">
            <v>0</v>
          </cell>
          <cell r="Z3">
            <v>0</v>
          </cell>
          <cell r="AA3">
            <v>0</v>
          </cell>
          <cell r="AB3">
            <v>0</v>
          </cell>
        </row>
        <row r="4">
          <cell r="E4">
            <v>0</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v>0</v>
          </cell>
          <cell r="F5">
            <v>0</v>
          </cell>
          <cell r="G5">
            <v>0</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v>0</v>
          </cell>
          <cell r="F6">
            <v>0</v>
          </cell>
          <cell r="G6">
            <v>0</v>
          </cell>
          <cell r="H6" t="str">
            <v>/Haupt-</v>
          </cell>
          <cell r="I6">
            <v>0</v>
          </cell>
          <cell r="J6" t="str">
            <v>schule</v>
          </cell>
          <cell r="K6">
            <v>0</v>
          </cell>
          <cell r="L6">
            <v>0</v>
          </cell>
          <cell r="M6" t="str">
            <v>Angabe</v>
          </cell>
          <cell r="N6">
            <v>0</v>
          </cell>
          <cell r="Q6" t="str">
            <v>ausbil-</v>
          </cell>
          <cell r="R6">
            <v>0</v>
          </cell>
          <cell r="S6" t="str">
            <v>Mittlere</v>
          </cell>
          <cell r="T6" t="str">
            <v>fach-</v>
          </cell>
          <cell r="U6" t="str">
            <v>schulab-</v>
          </cell>
          <cell r="V6" t="str">
            <v>schule D</v>
          </cell>
          <cell r="W6" t="str">
            <v>tungsFH</v>
          </cell>
          <cell r="X6" t="str">
            <v>hoch-</v>
          </cell>
          <cell r="Y6" t="str">
            <v>sitäts-</v>
          </cell>
          <cell r="Z6" t="str">
            <v>tion</v>
          </cell>
          <cell r="AA6" t="str">
            <v>Angabe</v>
          </cell>
          <cell r="AB6">
            <v>0</v>
          </cell>
        </row>
        <row r="7">
          <cell r="E7">
            <v>0</v>
          </cell>
          <cell r="F7">
            <v>0</v>
          </cell>
          <cell r="G7">
            <v>0</v>
          </cell>
          <cell r="H7" t="str">
            <v>schule</v>
          </cell>
          <cell r="I7">
            <v>0</v>
          </cell>
          <cell r="J7">
            <v>0</v>
          </cell>
          <cell r="K7">
            <v>0</v>
          </cell>
          <cell r="L7">
            <v>0</v>
          </cell>
          <cell r="M7" t="str">
            <v>zur Art</v>
          </cell>
          <cell r="N7">
            <v>0</v>
          </cell>
          <cell r="Q7" t="str">
            <v>dung/Pra</v>
          </cell>
          <cell r="R7">
            <v>0</v>
          </cell>
          <cell r="S7">
            <v>0</v>
          </cell>
          <cell r="T7" t="str">
            <v>schule</v>
          </cell>
          <cell r="U7" t="str">
            <v>schluss</v>
          </cell>
          <cell r="V7">
            <v>0</v>
          </cell>
          <cell r="W7">
            <v>0</v>
          </cell>
          <cell r="X7" t="str">
            <v>schule</v>
          </cell>
          <cell r="Y7" t="str">
            <v>abschlus</v>
          </cell>
          <cell r="Z7">
            <v>0</v>
          </cell>
          <cell r="AA7">
            <v>0</v>
          </cell>
          <cell r="AB7">
            <v>0</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3"/>
      <sheetName val="Tab3_i3_lm23"/>
      <sheetName val="Tab3h_i3h_lm23"/>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3"/>
      <sheetName val="Tab39a_i4d1_lm23"/>
      <sheetName val="Tab41a1_i4b1b_lm23"/>
      <sheetName val="Tab41a2_i4b1b_lm22"/>
      <sheetName val="Tab42_i11d_lm22"/>
      <sheetName val="Tab42a_i11d_lm23"/>
      <sheetName val="Tab42oh_i11doh_lm23"/>
      <sheetName val="Tab42h_i11dh_lm23"/>
      <sheetName val="Tab43a1_i9a_lm23"/>
      <sheetName val="Tab43a2_i9c_lm23"/>
      <sheetName val="Tab43a2_i9ch_lm23"/>
      <sheetName val="Tab43a3_i9c_lm22"/>
      <sheetName val="Tab44_i11a4_lm23"/>
      <sheetName val="Tab44oh_i11a4oh_lm23"/>
      <sheetName val="Tab44h_i11a4h_lm23"/>
      <sheetName val="Tab45_i13_lm23"/>
      <sheetName val="Tab46_i4b3_lm23"/>
      <sheetName val="Tab47_i11a3_lm23"/>
      <sheetName val="Tab47oh_i11a3oh_lm23"/>
      <sheetName val="Tab47h_i11a3h_lm23"/>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3"/>
      <sheetName val="Tab69oh_i25oh_lm23"/>
      <sheetName val="Tab69h_i25h_lm23"/>
      <sheetName val="Tab70_i17a_lm23"/>
      <sheetName val="Tab71_i4b4_lm23"/>
      <sheetName val="Tab72_i4b4a_lm23"/>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3"/>
      <sheetName val="Tab83_i34_lm23"/>
      <sheetName val="Tab83oh_i34oh_lm23"/>
      <sheetName val="Tab83h_i34h_lm23"/>
      <sheetName val="Tab84_i4c4_lm23"/>
      <sheetName val="Tab85_i40_lm23"/>
      <sheetName val="Tab85oh_i40oh_lm23"/>
      <sheetName val="Tab85h_i40h_lm23"/>
      <sheetName val="Tab86_i50_lm23"/>
      <sheetName val="Tab86a_i50a_lm23"/>
      <sheetName val="Tab87_i41_lm23"/>
      <sheetName val="Tab87a_i41_lm23"/>
      <sheetName val="Tab88a_i2b_lm23"/>
      <sheetName val="Tab88b_i2b_lm23"/>
      <sheetName val="Tab89_i43_lm23"/>
      <sheetName val="Tab90_i43_lm23"/>
      <sheetName val="Tab91_i44_lm23"/>
      <sheetName val="Tab91oh_i44oh_lm23"/>
      <sheetName val="Tab91h_i44h_lm23"/>
      <sheetName val="Tab92_i45a_lm23"/>
      <sheetName val="Tab93_i45b_lm23"/>
      <sheetName val="Tab94_i9f_lm23"/>
      <sheetName val="Tab94a_i9f_lm23"/>
      <sheetName val="Tab94b_i9f_lm23"/>
      <sheetName val="Tab94c_i9f_lm23"/>
      <sheetName val="Tab94d_i9f_lm23"/>
      <sheetName val="Tab94e_i9h_lm23"/>
      <sheetName val="Tab95_i11f_lm23"/>
      <sheetName val="Tab95oh_i11foh_lm23"/>
      <sheetName val="Tab95h_i11fh_lm23"/>
      <sheetName val="Tab95zr_i11f_lm23"/>
      <sheetName val="Tab96_i46_lm23"/>
      <sheetName val="Tab96oh_i46oh_lm23"/>
      <sheetName val="Tab96h_i46h_lm23"/>
      <sheetName val="Tab97_i47_lm23"/>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3"/>
      <sheetName val="Tab108_i26_lm23"/>
      <sheetName val="Tab108oh_i26oh_lm23"/>
      <sheetName val="Tab108h_i26h_lm23"/>
      <sheetName val="Tab108a_i26a_lm23"/>
      <sheetName val="Tab108b_i26b_lm23"/>
      <sheetName val="Tab108c_i26c_lm23"/>
      <sheetName val="Tab109_i51_lm21"/>
      <sheetName val="Tab110_i52_lm21"/>
      <sheetName val="Tab111_i53_lm23"/>
      <sheetName val="Tab112_i54_lm23"/>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3"/>
      <sheetName val="Tab117oh_i59oh_lm23"/>
      <sheetName val="Tab117h_i59h_lm23"/>
      <sheetName val="Tab118_i60_lm23"/>
      <sheetName val="Tab118oh_i60oh_lm23"/>
      <sheetName val="Tab118h_i60h_lm23"/>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3"/>
      <sheetName val="Tab141_i77_lm23"/>
      <sheetName val="Tab142_i4b4_lm23"/>
      <sheetName val="Tab143_i4b4_lm23"/>
      <sheetName val="Tab144_i2c_lm23"/>
      <sheetName val="Tab145_i78_lm23"/>
      <sheetName val="Tab146_i78_lm23"/>
      <sheetName val="Tab147_i78_lm23"/>
      <sheetName val="Tab148_i79_lm23"/>
      <sheetName val="Tab149_i80_lm23"/>
      <sheetName val="Tab150_i81_lm23"/>
      <sheetName val="Tab150oh_i81oh_lm23"/>
      <sheetName val="Tab150h_i81h_lm23"/>
      <sheetName val="Tab151_i82_lm23"/>
      <sheetName val="Tab151oh_i82oh_lm23"/>
      <sheetName val="Tab151h_i82h_lm23"/>
      <sheetName val="Tab152_i83_lm23"/>
      <sheetName val="Tab152oh_i83oh_lm23"/>
      <sheetName val="Tab152h_i83h_lm23"/>
      <sheetName val="Tab153_i84_lm23"/>
      <sheetName val="i38_Bildungspläne_lm23"/>
      <sheetName val="i39_Regelungen_lm23"/>
    </sheetNames>
    <sheetDataSet>
      <sheetData sheetId="0"/>
      <sheetData sheetId="1"/>
      <sheetData sheetId="2"/>
      <sheetData sheetId="3"/>
      <sheetData sheetId="4"/>
      <sheetData sheetId="5"/>
      <sheetData sheetId="6">
        <row r="6">
          <cell r="G6">
            <v>29.896088923495732</v>
          </cell>
        </row>
        <row r="7">
          <cell r="G7">
            <v>30.546703869161064</v>
          </cell>
        </row>
        <row r="8">
          <cell r="G8">
            <v>46.643573606924392</v>
          </cell>
        </row>
        <row r="9">
          <cell r="G9">
            <v>56.720944030588704</v>
          </cell>
        </row>
        <row r="10">
          <cell r="G10">
            <v>30.225064687789878</v>
          </cell>
        </row>
        <row r="11">
          <cell r="G11">
            <v>49.234693877551024</v>
          </cell>
        </row>
        <row r="12">
          <cell r="G12">
            <v>32.459307356921194</v>
          </cell>
        </row>
        <row r="13">
          <cell r="G13">
            <v>58.570359281437121</v>
          </cell>
        </row>
        <row r="14">
          <cell r="G14">
            <v>33.778468135378155</v>
          </cell>
        </row>
        <row r="15">
          <cell r="G15">
            <v>30.430190831897562</v>
          </cell>
        </row>
        <row r="16">
          <cell r="G16">
            <v>30.579161238557834</v>
          </cell>
        </row>
        <row r="17">
          <cell r="G17">
            <v>32.034928171904554</v>
          </cell>
        </row>
        <row r="18">
          <cell r="G18">
            <v>53.422254813552271</v>
          </cell>
        </row>
        <row r="19">
          <cell r="G19">
            <v>58.346091861402094</v>
          </cell>
        </row>
        <row r="20">
          <cell r="G20">
            <v>36.371475606888083</v>
          </cell>
        </row>
        <row r="21">
          <cell r="G21">
            <v>55.255602602499224</v>
          </cell>
        </row>
        <row r="22">
          <cell r="G22">
            <v>53.317125693656124</v>
          </cell>
        </row>
        <row r="23">
          <cell r="G23">
            <v>31.774840466543086</v>
          </cell>
        </row>
        <row r="24">
          <cell r="G24">
            <v>35.520080095070547</v>
          </cell>
        </row>
      </sheetData>
      <sheetData sheetId="7"/>
      <sheetData sheetId="8"/>
      <sheetData sheetId="9"/>
      <sheetData sheetId="10">
        <row r="6">
          <cell r="H6">
            <v>93.183204753303656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2"/>
      <sheetName val="Tab21d_i6b_lm22"/>
      <sheetName val="Tab22_i8b_lm22"/>
      <sheetName val="Tab23_i7_lm22"/>
      <sheetName val="Tab27_i11a1_lm22"/>
      <sheetName val="Tab28_i11c_lm22"/>
      <sheetName val="Tab29_i11b_lm22"/>
      <sheetName val="Tab29oh_i11boh_lm22"/>
      <sheetName val="Tab29h_i11bh_lm22"/>
      <sheetName val="Tab36b_i10_lm22"/>
      <sheetName val="Tab36b1_i10_lm22"/>
      <sheetName val="Tab36b2_i10_lm22"/>
      <sheetName val="Tab37a_i1a_lm22"/>
      <sheetName val="Tab37b_i1b_Im22"/>
      <sheetName val="Tab38a_i4d1_lm22"/>
      <sheetName val="Tab39a_i4d1_lm22"/>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2"/>
      <sheetName val="Tab67h_i23h_lm22"/>
      <sheetName val="Tab68_i24_lm22"/>
      <sheetName val="Tab68oh_i24oh_lm22"/>
      <sheetName val="Tab68h_i24h_lm22"/>
      <sheetName val="Tab69_i25_lm22"/>
      <sheetName val="Tab69oh_i25oh_lm22"/>
      <sheetName val="Tab69h_i25h_lm22"/>
      <sheetName val="Tab70_i17a_lm22"/>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2"/>
      <sheetName val="Tab85_i40_lm22"/>
      <sheetName val="Tab85oh_i40oh_lm22"/>
      <sheetName val="Tab85h_i40h_lm22"/>
      <sheetName val="Tab86_i50_lm22"/>
      <sheetName val="Tab86a_i50a_lm22"/>
      <sheetName val="Tab87_i41_lm22"/>
      <sheetName val="Tab87a_i41_lm22"/>
      <sheetName val="Tab88a_i2b_lm22"/>
      <sheetName val="Tab88b_i2b_lm22"/>
      <sheetName val="Tab89_i43_lm22"/>
      <sheetName val="Tab90_i43_lm22"/>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2"/>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2"/>
      <sheetName val="Tab140_i76_lm22"/>
      <sheetName val="Tab141_i77_lm22"/>
      <sheetName val="Tab142_i4b4_lm22"/>
      <sheetName val="Tab143_i4b4_lm22"/>
      <sheetName val="Tab144_i2c_lm22"/>
      <sheetName val="Tab145_i78_lm22"/>
      <sheetName val="Tab146_i78_lm22"/>
      <sheetName val="Tab147_i78_lm22"/>
      <sheetName val="i38_Bildungspläne_lm22"/>
      <sheetName val="i39_Regelungen_lm22"/>
    </sheetNames>
    <sheetDataSet>
      <sheetData sheetId="0" refreshError="1"/>
      <sheetData sheetId="1" refreshError="1"/>
      <sheetData sheetId="2" refreshError="1"/>
      <sheetData sheetId="3" refreshError="1"/>
      <sheetData sheetId="4" refreshError="1"/>
      <sheetData sheetId="5" refreshError="1"/>
      <sheetData sheetId="6">
        <row r="6">
          <cell r="G6">
            <v>28.720826853806603</v>
          </cell>
        </row>
        <row r="7">
          <cell r="G7">
            <v>29.263643478328248</v>
          </cell>
        </row>
        <row r="8">
          <cell r="G8">
            <v>45.389096889324328</v>
          </cell>
        </row>
        <row r="9">
          <cell r="G9">
            <v>56.605061686253478</v>
          </cell>
        </row>
        <row r="10">
          <cell r="G10">
            <v>29.428599146294143</v>
          </cell>
        </row>
        <row r="11">
          <cell r="G11">
            <v>47.181719260065286</v>
          </cell>
        </row>
        <row r="12">
          <cell r="G12">
            <v>31.264821478914111</v>
          </cell>
        </row>
        <row r="13">
          <cell r="G13">
            <v>57.869514259669231</v>
          </cell>
        </row>
        <row r="14">
          <cell r="G14">
            <v>31.915158411264798</v>
          </cell>
        </row>
        <row r="15">
          <cell r="G15">
            <v>29.63522714502172</v>
          </cell>
        </row>
        <row r="16">
          <cell r="G16">
            <v>29.192005436581926</v>
          </cell>
        </row>
        <row r="17">
          <cell r="G17">
            <v>29.816026165167621</v>
          </cell>
        </row>
        <row r="18">
          <cell r="G18">
            <v>52.483905063899293</v>
          </cell>
        </row>
        <row r="19">
          <cell r="G19">
            <v>56.946143223515492</v>
          </cell>
        </row>
        <row r="20">
          <cell r="G20">
            <v>35.218826872229307</v>
          </cell>
        </row>
        <row r="21">
          <cell r="G21">
            <v>53.811115089310576</v>
          </cell>
        </row>
        <row r="22">
          <cell r="G22">
            <v>52.346004684376979</v>
          </cell>
        </row>
        <row r="23">
          <cell r="G23">
            <v>30.559870149833884</v>
          </cell>
        </row>
        <row r="24">
          <cell r="G24">
            <v>34.444544151226175</v>
          </cell>
        </row>
      </sheetData>
      <sheetData sheetId="7" refreshError="1"/>
      <sheetData sheetId="8" refreshError="1"/>
      <sheetData sheetId="9" refreshError="1"/>
      <sheetData sheetId="10">
        <row r="6">
          <cell r="H6">
            <v>93.199666698206215</v>
          </cell>
        </row>
        <row r="7">
          <cell r="H7">
            <v>91.825129307081141</v>
          </cell>
        </row>
        <row r="8">
          <cell r="H8">
            <v>92.126580495192485</v>
          </cell>
        </row>
        <row r="9">
          <cell r="H9">
            <v>94.686100899715356</v>
          </cell>
        </row>
        <row r="10">
          <cell r="H10">
            <v>86.376579907078991</v>
          </cell>
        </row>
        <row r="11">
          <cell r="H11">
            <v>94.707496997769766</v>
          </cell>
        </row>
        <row r="12">
          <cell r="H12">
            <v>90.795397428483412</v>
          </cell>
        </row>
        <row r="13">
          <cell r="H13">
            <v>95.395096014621757</v>
          </cell>
        </row>
        <row r="14">
          <cell r="H14">
            <v>91.429157358279809</v>
          </cell>
        </row>
        <row r="15">
          <cell r="H15">
            <v>91.351414159885408</v>
          </cell>
        </row>
        <row r="16">
          <cell r="H16">
            <v>92.740931457657553</v>
          </cell>
        </row>
        <row r="17">
          <cell r="H17">
            <v>89.812193468639094</v>
          </cell>
        </row>
        <row r="18">
          <cell r="H18">
            <v>94.393755511511969</v>
          </cell>
        </row>
        <row r="19">
          <cell r="H19">
            <v>93.398096394578474</v>
          </cell>
        </row>
        <row r="20">
          <cell r="H20">
            <v>89.728002005515165</v>
          </cell>
        </row>
        <row r="21">
          <cell r="H21">
            <v>95.705336385738889</v>
          </cell>
        </row>
        <row r="22">
          <cell r="H22">
            <v>94.003222149292924</v>
          </cell>
        </row>
        <row r="23">
          <cell r="H23">
            <v>91.758326243170373</v>
          </cell>
        </row>
        <row r="24">
          <cell r="H24">
            <v>92.180950451269425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9768-DF7A-41EF-9866-F2859509ED8B}">
  <sheetPr>
    <tabColor rgb="FF00B0F0"/>
  </sheetPr>
  <dimension ref="A1:L27"/>
  <sheetViews>
    <sheetView tabSelected="1" topLeftCell="A12" zoomScale="93" workbookViewId="0">
      <selection activeCell="F22" sqref="F22:K22"/>
    </sheetView>
  </sheetViews>
  <sheetFormatPr baseColWidth="10" defaultColWidth="11" defaultRowHeight="16" x14ac:dyDescent="0.2"/>
  <cols>
    <col min="1" max="1" width="4.33203125" customWidth="1"/>
    <col min="3" max="3" width="9.1640625" customWidth="1"/>
    <col min="5" max="5" width="8.83203125" customWidth="1"/>
    <col min="11" max="11" width="75.6640625" customWidth="1"/>
    <col min="12" max="12" width="5.5" customWidth="1"/>
  </cols>
  <sheetData>
    <row r="1" spans="1:12" ht="33" customHeight="1" x14ac:dyDescent="0.2">
      <c r="A1" s="44"/>
      <c r="B1" s="44"/>
      <c r="C1" s="44"/>
      <c r="D1" s="44"/>
      <c r="E1" s="44"/>
      <c r="F1" s="44"/>
      <c r="G1" s="44"/>
      <c r="H1" s="44"/>
      <c r="I1" s="44"/>
      <c r="J1" s="44"/>
      <c r="K1" s="44"/>
      <c r="L1" s="44"/>
    </row>
    <row r="2" spans="1:12" x14ac:dyDescent="0.2">
      <c r="A2" s="44"/>
      <c r="B2" s="103" t="s">
        <v>0</v>
      </c>
      <c r="C2" s="104"/>
      <c r="D2" s="104"/>
      <c r="E2" s="104"/>
      <c r="F2" s="104"/>
      <c r="G2" s="104"/>
      <c r="H2" s="104"/>
      <c r="I2" s="104"/>
      <c r="J2" s="104"/>
      <c r="K2" s="104"/>
      <c r="L2" s="44"/>
    </row>
    <row r="3" spans="1:12" ht="24" customHeight="1" x14ac:dyDescent="0.2">
      <c r="A3" s="44"/>
      <c r="B3" s="104"/>
      <c r="C3" s="104"/>
      <c r="D3" s="104"/>
      <c r="E3" s="104"/>
      <c r="F3" s="104"/>
      <c r="G3" s="104"/>
      <c r="H3" s="104"/>
      <c r="I3" s="104"/>
      <c r="J3" s="104"/>
      <c r="K3" s="104"/>
      <c r="L3" s="44"/>
    </row>
    <row r="4" spans="1:12" x14ac:dyDescent="0.2">
      <c r="A4" s="44"/>
      <c r="B4" s="105" t="s">
        <v>1</v>
      </c>
      <c r="C4" s="106"/>
      <c r="D4" s="106"/>
      <c r="E4" s="106"/>
      <c r="F4" s="106"/>
      <c r="G4" s="106"/>
      <c r="H4" s="106"/>
      <c r="I4" s="106"/>
      <c r="J4" s="106"/>
      <c r="K4" s="106"/>
      <c r="L4" s="44"/>
    </row>
    <row r="5" spans="1:12" ht="40" customHeight="1" x14ac:dyDescent="0.2">
      <c r="A5" s="44"/>
      <c r="B5" s="106"/>
      <c r="C5" s="106"/>
      <c r="D5" s="106"/>
      <c r="E5" s="106"/>
      <c r="F5" s="106"/>
      <c r="G5" s="106"/>
      <c r="H5" s="106"/>
      <c r="I5" s="106"/>
      <c r="J5" s="106"/>
      <c r="K5" s="106"/>
      <c r="L5" s="44"/>
    </row>
    <row r="6" spans="1:12" x14ac:dyDescent="0.2">
      <c r="A6" s="44"/>
      <c r="B6" s="107" t="s">
        <v>2</v>
      </c>
      <c r="C6" s="107"/>
      <c r="D6" s="107" t="s">
        <v>3</v>
      </c>
      <c r="E6" s="108"/>
      <c r="F6" s="107" t="s">
        <v>4</v>
      </c>
      <c r="G6" s="107"/>
      <c r="H6" s="107"/>
      <c r="I6" s="107"/>
      <c r="J6" s="107"/>
      <c r="K6" s="107"/>
      <c r="L6" s="44"/>
    </row>
    <row r="7" spans="1:12" x14ac:dyDescent="0.2">
      <c r="A7" s="44"/>
      <c r="B7" s="107"/>
      <c r="C7" s="107"/>
      <c r="D7" s="108"/>
      <c r="E7" s="108"/>
      <c r="F7" s="107"/>
      <c r="G7" s="107"/>
      <c r="H7" s="107"/>
      <c r="I7" s="107"/>
      <c r="J7" s="107"/>
      <c r="K7" s="107"/>
      <c r="L7" s="44"/>
    </row>
    <row r="8" spans="1:12" ht="34" customHeight="1" x14ac:dyDescent="0.2">
      <c r="A8" s="44"/>
      <c r="B8" s="93">
        <v>2022</v>
      </c>
      <c r="C8" s="94"/>
      <c r="D8" s="109" t="s">
        <v>5</v>
      </c>
      <c r="E8" s="96"/>
      <c r="F8" s="100" t="s">
        <v>6</v>
      </c>
      <c r="G8" s="101"/>
      <c r="H8" s="101"/>
      <c r="I8" s="101"/>
      <c r="J8" s="101"/>
      <c r="K8" s="102"/>
      <c r="L8" s="44"/>
    </row>
    <row r="9" spans="1:12" ht="34" customHeight="1" x14ac:dyDescent="0.2">
      <c r="A9" s="44"/>
      <c r="B9" s="83">
        <v>2021</v>
      </c>
      <c r="C9" s="84"/>
      <c r="D9" s="83"/>
      <c r="E9" s="84"/>
      <c r="F9" s="85" t="s">
        <v>7</v>
      </c>
      <c r="G9" s="86"/>
      <c r="H9" s="86"/>
      <c r="I9" s="86"/>
      <c r="J9" s="86"/>
      <c r="K9" s="87"/>
      <c r="L9" s="44"/>
    </row>
    <row r="10" spans="1:12" ht="33" customHeight="1" x14ac:dyDescent="0.2">
      <c r="A10" s="44"/>
      <c r="B10" s="78">
        <v>2020</v>
      </c>
      <c r="C10" s="79"/>
      <c r="D10" s="83"/>
      <c r="E10" s="84"/>
      <c r="F10" s="80" t="s">
        <v>8</v>
      </c>
      <c r="G10" s="81"/>
      <c r="H10" s="81"/>
      <c r="I10" s="81"/>
      <c r="J10" s="81"/>
      <c r="K10" s="82"/>
      <c r="L10" s="44"/>
    </row>
    <row r="11" spans="1:12" ht="33.75" customHeight="1" x14ac:dyDescent="0.2">
      <c r="A11" s="44"/>
      <c r="B11" s="83">
        <v>2019</v>
      </c>
      <c r="C11" s="84"/>
      <c r="D11" s="83"/>
      <c r="E11" s="84"/>
      <c r="F11" s="85" t="s">
        <v>9</v>
      </c>
      <c r="G11" s="86"/>
      <c r="H11" s="86"/>
      <c r="I11" s="86"/>
      <c r="J11" s="86"/>
      <c r="K11" s="87"/>
      <c r="L11" s="44"/>
    </row>
    <row r="12" spans="1:12" ht="34.5" customHeight="1" x14ac:dyDescent="0.2">
      <c r="A12" s="44"/>
      <c r="B12" s="78">
        <v>2018</v>
      </c>
      <c r="C12" s="79"/>
      <c r="D12" s="83"/>
      <c r="E12" s="84"/>
      <c r="F12" s="80" t="s">
        <v>10</v>
      </c>
      <c r="G12" s="81"/>
      <c r="H12" s="81"/>
      <c r="I12" s="81"/>
      <c r="J12" s="81"/>
      <c r="K12" s="82"/>
      <c r="L12" s="44"/>
    </row>
    <row r="13" spans="1:12" ht="33" customHeight="1" x14ac:dyDescent="0.2">
      <c r="A13" s="44"/>
      <c r="B13" s="83">
        <v>2017</v>
      </c>
      <c r="C13" s="84"/>
      <c r="D13" s="83"/>
      <c r="E13" s="84"/>
      <c r="F13" s="85" t="s">
        <v>11</v>
      </c>
      <c r="G13" s="86"/>
      <c r="H13" s="86"/>
      <c r="I13" s="86"/>
      <c r="J13" s="86"/>
      <c r="K13" s="87"/>
      <c r="L13" s="44"/>
    </row>
    <row r="14" spans="1:12" ht="33" customHeight="1" x14ac:dyDescent="0.2">
      <c r="A14" s="44"/>
      <c r="B14" s="88">
        <v>2016</v>
      </c>
      <c r="C14" s="89"/>
      <c r="D14" s="110"/>
      <c r="E14" s="99"/>
      <c r="F14" s="90" t="s">
        <v>12</v>
      </c>
      <c r="G14" s="91"/>
      <c r="H14" s="91"/>
      <c r="I14" s="91"/>
      <c r="J14" s="91"/>
      <c r="K14" s="92"/>
      <c r="L14" s="44"/>
    </row>
    <row r="15" spans="1:12" ht="33" customHeight="1" x14ac:dyDescent="0.2">
      <c r="A15" s="44"/>
      <c r="B15" s="78">
        <v>2022</v>
      </c>
      <c r="C15" s="79"/>
      <c r="D15" s="109" t="s">
        <v>13</v>
      </c>
      <c r="E15" s="96"/>
      <c r="F15" s="80" t="s">
        <v>14</v>
      </c>
      <c r="G15" s="81"/>
      <c r="H15" s="81"/>
      <c r="I15" s="81"/>
      <c r="J15" s="81"/>
      <c r="K15" s="82"/>
      <c r="L15" s="44"/>
    </row>
    <row r="16" spans="1:12" ht="33" customHeight="1" x14ac:dyDescent="0.2">
      <c r="A16" s="44"/>
      <c r="B16" s="83">
        <v>2021</v>
      </c>
      <c r="C16" s="84"/>
      <c r="D16" s="83"/>
      <c r="E16" s="84"/>
      <c r="F16" s="85" t="s">
        <v>15</v>
      </c>
      <c r="G16" s="86"/>
      <c r="H16" s="86"/>
      <c r="I16" s="86"/>
      <c r="J16" s="86"/>
      <c r="K16" s="87"/>
      <c r="L16" s="44"/>
    </row>
    <row r="17" spans="1:12" ht="32.25" customHeight="1" x14ac:dyDescent="0.2">
      <c r="A17" s="44"/>
      <c r="B17" s="78">
        <v>2020</v>
      </c>
      <c r="C17" s="79"/>
      <c r="D17" s="83"/>
      <c r="E17" s="84"/>
      <c r="F17" s="80" t="s">
        <v>16</v>
      </c>
      <c r="G17" s="81"/>
      <c r="H17" s="81"/>
      <c r="I17" s="81"/>
      <c r="J17" s="81"/>
      <c r="K17" s="82"/>
      <c r="L17" s="44"/>
    </row>
    <row r="18" spans="1:12" ht="33" customHeight="1" x14ac:dyDescent="0.2">
      <c r="A18" s="44"/>
      <c r="B18" s="83">
        <v>2019</v>
      </c>
      <c r="C18" s="84"/>
      <c r="D18" s="83"/>
      <c r="E18" s="84"/>
      <c r="F18" s="85" t="s">
        <v>17</v>
      </c>
      <c r="G18" s="86"/>
      <c r="H18" s="86"/>
      <c r="I18" s="86"/>
      <c r="J18" s="86"/>
      <c r="K18" s="87"/>
      <c r="L18" s="44"/>
    </row>
    <row r="19" spans="1:12" ht="31.5" customHeight="1" x14ac:dyDescent="0.2">
      <c r="A19" s="44"/>
      <c r="B19" s="78">
        <v>2018</v>
      </c>
      <c r="C19" s="79"/>
      <c r="D19" s="83"/>
      <c r="E19" s="84"/>
      <c r="F19" s="80" t="s">
        <v>18</v>
      </c>
      <c r="G19" s="81"/>
      <c r="H19" s="81"/>
      <c r="I19" s="81"/>
      <c r="J19" s="81"/>
      <c r="K19" s="82"/>
      <c r="L19" s="44"/>
    </row>
    <row r="20" spans="1:12" ht="31.5" customHeight="1" x14ac:dyDescent="0.2">
      <c r="A20" s="44"/>
      <c r="B20" s="83">
        <v>2017</v>
      </c>
      <c r="C20" s="84"/>
      <c r="D20" s="83"/>
      <c r="E20" s="84"/>
      <c r="F20" s="85" t="s">
        <v>19</v>
      </c>
      <c r="G20" s="86"/>
      <c r="H20" s="86"/>
      <c r="I20" s="86"/>
      <c r="J20" s="86"/>
      <c r="K20" s="87"/>
      <c r="L20" s="44"/>
    </row>
    <row r="21" spans="1:12" ht="31.5" customHeight="1" x14ac:dyDescent="0.2">
      <c r="A21" s="44"/>
      <c r="B21" s="78">
        <v>2016</v>
      </c>
      <c r="C21" s="79"/>
      <c r="D21" s="110"/>
      <c r="E21" s="99"/>
      <c r="F21" s="80" t="s">
        <v>20</v>
      </c>
      <c r="G21" s="81"/>
      <c r="H21" s="81"/>
      <c r="I21" s="81"/>
      <c r="J21" s="81"/>
      <c r="K21" s="82"/>
      <c r="L21" s="44"/>
    </row>
    <row r="22" spans="1:12" ht="33" customHeight="1" x14ac:dyDescent="0.2">
      <c r="A22" s="44"/>
      <c r="B22" s="93">
        <v>2015</v>
      </c>
      <c r="C22" s="94"/>
      <c r="D22" s="95" t="s">
        <v>21</v>
      </c>
      <c r="E22" s="96"/>
      <c r="F22" s="100" t="s">
        <v>22</v>
      </c>
      <c r="G22" s="101"/>
      <c r="H22" s="101"/>
      <c r="I22" s="101"/>
      <c r="J22" s="101"/>
      <c r="K22" s="102"/>
      <c r="L22" s="44"/>
    </row>
    <row r="23" spans="1:12" ht="36.75" customHeight="1" x14ac:dyDescent="0.2">
      <c r="A23" s="44"/>
      <c r="B23" s="83">
        <v>2014</v>
      </c>
      <c r="C23" s="84"/>
      <c r="D23" s="97"/>
      <c r="E23" s="84"/>
      <c r="F23" s="85" t="s">
        <v>23</v>
      </c>
      <c r="G23" s="86"/>
      <c r="H23" s="86"/>
      <c r="I23" s="86"/>
      <c r="J23" s="86"/>
      <c r="K23" s="87"/>
      <c r="L23" s="44"/>
    </row>
    <row r="24" spans="1:12" ht="33" customHeight="1" x14ac:dyDescent="0.2">
      <c r="A24" s="44"/>
      <c r="B24" s="78">
        <v>2013</v>
      </c>
      <c r="C24" s="79"/>
      <c r="D24" s="97"/>
      <c r="E24" s="84"/>
      <c r="F24" s="80" t="s">
        <v>24</v>
      </c>
      <c r="G24" s="81"/>
      <c r="H24" s="81"/>
      <c r="I24" s="81"/>
      <c r="J24" s="81"/>
      <c r="K24" s="82"/>
      <c r="L24" s="44"/>
    </row>
    <row r="25" spans="1:12" ht="32.25" customHeight="1" x14ac:dyDescent="0.2">
      <c r="A25" s="44"/>
      <c r="B25" s="83">
        <v>2012</v>
      </c>
      <c r="C25" s="84"/>
      <c r="D25" s="97"/>
      <c r="E25" s="84"/>
      <c r="F25" s="85" t="s">
        <v>25</v>
      </c>
      <c r="G25" s="86"/>
      <c r="H25" s="86"/>
      <c r="I25" s="86"/>
      <c r="J25" s="86"/>
      <c r="K25" s="87"/>
      <c r="L25" s="44"/>
    </row>
    <row r="26" spans="1:12" ht="30.75" customHeight="1" x14ac:dyDescent="0.2">
      <c r="A26" s="44"/>
      <c r="B26" s="88">
        <v>2011</v>
      </c>
      <c r="C26" s="89"/>
      <c r="D26" s="98"/>
      <c r="E26" s="99"/>
      <c r="F26" s="90" t="s">
        <v>26</v>
      </c>
      <c r="G26" s="91"/>
      <c r="H26" s="91"/>
      <c r="I26" s="91"/>
      <c r="J26" s="91"/>
      <c r="K26" s="92"/>
      <c r="L26" s="44"/>
    </row>
    <row r="27" spans="1:12" ht="33" customHeight="1" x14ac:dyDescent="0.2">
      <c r="A27" s="44"/>
      <c r="B27" s="44"/>
      <c r="C27" s="44"/>
      <c r="D27" s="44"/>
      <c r="E27" s="44"/>
      <c r="F27" s="77"/>
      <c r="G27" s="77"/>
      <c r="H27" s="77"/>
      <c r="I27" s="77"/>
      <c r="J27" s="77"/>
      <c r="K27" s="77"/>
      <c r="L27" s="44"/>
    </row>
  </sheetData>
  <mergeCells count="47">
    <mergeCell ref="B16:C16"/>
    <mergeCell ref="D15:E21"/>
    <mergeCell ref="F16:K16"/>
    <mergeCell ref="B15:C15"/>
    <mergeCell ref="F15:K15"/>
    <mergeCell ref="B17:C17"/>
    <mergeCell ref="F17:K17"/>
    <mergeCell ref="B18:C18"/>
    <mergeCell ref="F18:K18"/>
    <mergeCell ref="B19:C19"/>
    <mergeCell ref="F19:K19"/>
    <mergeCell ref="B20:C20"/>
    <mergeCell ref="F20:K20"/>
    <mergeCell ref="B21:C21"/>
    <mergeCell ref="F21:K21"/>
    <mergeCell ref="B10:C10"/>
    <mergeCell ref="F10:K10"/>
    <mergeCell ref="B11:C11"/>
    <mergeCell ref="F11:K11"/>
    <mergeCell ref="D8:E14"/>
    <mergeCell ref="F9:K9"/>
    <mergeCell ref="F8:K8"/>
    <mergeCell ref="B9:C9"/>
    <mergeCell ref="B8:C8"/>
    <mergeCell ref="B12:C12"/>
    <mergeCell ref="F12:K12"/>
    <mergeCell ref="B13:C13"/>
    <mergeCell ref="F13:K13"/>
    <mergeCell ref="B14:C14"/>
    <mergeCell ref="F14:K14"/>
    <mergeCell ref="B2:K3"/>
    <mergeCell ref="B4:K5"/>
    <mergeCell ref="B6:C7"/>
    <mergeCell ref="D6:E7"/>
    <mergeCell ref="F6:K7"/>
    <mergeCell ref="B22:C22"/>
    <mergeCell ref="D22:E26"/>
    <mergeCell ref="F22:K22"/>
    <mergeCell ref="B23:C23"/>
    <mergeCell ref="F23:K23"/>
    <mergeCell ref="F27:K27"/>
    <mergeCell ref="B24:C24"/>
    <mergeCell ref="F24:K24"/>
    <mergeCell ref="B25:C25"/>
    <mergeCell ref="F25:K25"/>
    <mergeCell ref="B26:C26"/>
    <mergeCell ref="F26:K26"/>
  </mergeCells>
  <hyperlinks>
    <hyperlink ref="F10:K10" location="'Kinder &lt; 3 J. | 01.03.2020'!A1" display="Tab38a_i4d1_lm21: Quote der Inanspruchnahme von Angeboten der Kindertagesbetreuung* durch Kinder im Alter von unter 3 Jahren mit und ohne Migrationshintergrund in den Bundesländern am 01.03.2020 (Anteil in %)" xr:uid="{AF3E37E7-4BE9-4FDF-888A-19A865F7E75E}"/>
    <hyperlink ref="F11:K11" location="'Kinder &lt; 3 J. | 01.03.2019'!A1" display="Tab38a_i4d1_lm20: Quote der Inanspruchnahme von Angeboten der Kindertagesbetreuung* durch Kinder im Alter von unter 3 Jahren mit und ohne Migrationshintergrund in den Bundesländern am 01.03.2019 (Anteil in %)" xr:uid="{955E8F57-693B-495C-9646-072A7ED85F8A}"/>
    <hyperlink ref="F12:K12" location="'Kinder &lt; 3 J. | 01.03.2018'!A1" display="Tab38a_i4d1_lm19: Quote der Inanspruchnahme von Angeboten der Kindertagesbetreuung* durch Kinder im Alter von unter 3 Jahren mit und ohne Migrationshintergrund in den Bundesländern am 01.03.2018 (Anteil in %)" xr:uid="{FB58F9F6-242D-4173-AB58-6276435FFE85}"/>
    <hyperlink ref="F13:K13" location="'Kinder &lt; 3 J. | 01.03.2017'!A1" display="Tab38a_i4d1_lm18: Quote der Inanspruchnahme von Angeboten der Kindertagesbetreuung* durch Kinder im Alter von unter 3 Jahren mit und ohne Migrationshintergrund in den Bundesländern am 01.03.2017 (Anteil in %)" xr:uid="{84F249E8-4A9C-45EC-B361-018BA14F88BE}"/>
    <hyperlink ref="F14:K14" location="'Kinder &lt; 3 J. | 01.03.2016'!A1" display="Tab38a_i4d1_lm17: Quote der Inanspruchnahme von Angeboten der Kindertagesbetreuung* durch Kinder im Alter von unter 3 Jahren mit und ohne Migrationshintergrund in den Bundesländern am 01.03.2016 (Anteil in %)" xr:uid="{0E6BEEDA-A5BC-4608-9848-5813127CD914}"/>
    <hyperlink ref="F17:K17" location="'Kinder &gt; 3 J. | 01.03.2020'!A1" display="Tab39a_i4d1_lm21: Quote der Inanspruchnahme von Angeboten der Kindertagesbetreuung* durch Kinder im Alter von 3 bis unter 6 Jahren mit und ohne Migrationshintergrund in den Bundesländern am 01.03.2020 (Anteil in %)" xr:uid="{A0EF944D-B20E-41F1-8584-02E2CE58C505}"/>
    <hyperlink ref="F18:K18" location="'Kinder &gt; 3 J. | 01.03.2019'!A1" display="Tab39a_i4d1_lm20: Quote der Inanspruchnahme* von Angeboten der Kindertagesbetreuung durch Kinder im Alter von 3 bis unter 6 Jahren mit und ohne Migrationshintergrund in den Bundesländern am 01.03.2019 (Anteil in %)" xr:uid="{10BAA475-9E5E-4F52-9831-53600F9874E6}"/>
    <hyperlink ref="F19:K19" location="'Kinder &gt; 3 J. | 01.03.2018'!A1" display="Tab39a_i4d1_lm19: Quote der Inanspruchnahme* von Angeboten der Kindertagesbetreuung durch Kinder im Alter von 3 bis unter 6 Jahren mit und ohne Migrationshintergrund in den Bundesländern am 01.03.2018 (Anteil in %)" xr:uid="{0DD400FC-54C5-428D-BF48-7055F63A688C}"/>
    <hyperlink ref="F20:K20" location="'Kinder &gt; 3 J. | 01.03.2017'!A1" display="Tab39a_i4d1_lm18: Quote der Inanspruchnahme* von Angeboten der Kindertagesbetreuung durch Kinder im Alter von 3 bis unter 6 Jahren mit und ohne Migrationshintergrund in den Bundesländern am 01.03.2017 (Anteil in %)" xr:uid="{8DF13FFD-51D0-44B9-B2FD-ED2BFFF5C77D}"/>
    <hyperlink ref="F21:K21" location="'Kinder &gt; 3 J. | 01.03.2016'!A1" display="Tab39a_i4d1_lm17: Quote der Inanspruchnahme* von Angeboten der Kindertagesbetreuung durch Kinder im Alter von 3 bis unter 6 Jahren mit und ohne Migrationshintergrund in den Bundesländern am 01.03.2016 (Anteil in %)" xr:uid="{69B69626-8255-4B92-A301-8B461E993BFE}"/>
    <hyperlink ref="F22:K22" location="'01.03.2015'!A1" display="Tab.38a_LM16 und Tab.39a_LM16" xr:uid="{567B483A-F665-4E15-BB0B-855368216087}"/>
    <hyperlink ref="F23:K23" location="'01.03.2014'!A1" display="Tab.38a_LR15 und Tab.39a_LM15" xr:uid="{62642E29-37D7-42E6-808D-AB0D6955881A}"/>
    <hyperlink ref="F24:K24" location="'01.03.2013'!A1" display="Tab.38_LR14 und Tab.39_LR14" xr:uid="{DCD36FDC-2F31-4915-B368-CCA11968ADB2}"/>
    <hyperlink ref="F25:K25" location="'01.03.2012'!A1" display="Tab.38_LR13 und Tab.39_LR13" xr:uid="{F5E8773C-A911-4A5F-B254-C3EAF5C21DB8}"/>
    <hyperlink ref="F26:K26" location="'01.03.2011'!A1" display="Tab.38_LM12 und Tab.39_LM12" xr:uid="{F79F4706-B356-497D-8127-0927F689BF87}"/>
    <hyperlink ref="F16:K16" location="'Kinder &gt; 3 J. | 01.03.2021'!A1" display="Tab39a_i4d1_lm22: Quote der Inanspruchnahme von Angeboten der Kindertagesbetreuung* durch Kinder im Alter von 3 bis unter 6 Jahren mit und ohne Migrationshintergrund in den Bundesländern am 01.03.2021 (Anteil in %)" xr:uid="{BED29AD3-D043-8444-9672-8A9DF0402E86}"/>
    <hyperlink ref="F15:K15" location="'Kinder &gt; 3 J. | 01.03.2022'!A1" display="Tab39a_i4d1_lm23: Quote der Inanspruchnahme von Angeboten der Kindertagesbetreuung* durch Kinder im Alter von 3 bis unter 6 Jahren mit und ohne Migrationshintergrund in den Bundesländern am 01.03.2022 (Anteil in %)" xr:uid="{70426E83-AC6D-AD46-BA71-BDBE3AF68AF4}"/>
    <hyperlink ref="F9:K9" location="'Kinder &lt; 3 J. | 01.03.2021'!A1" display="Tab38a_i4d1_lm22: Quote der Inanspruchnahme von Angeboten der Kindertagesbetreuung* durch Kinder im Alter von unter 3 Jahren mit und ohne Migrationshintergrund in den Bundesländern am 01.03.2021 (Anteil in %)" xr:uid="{3BA2C845-2FA0-984A-AC35-66EE6BD0F4EB}"/>
    <hyperlink ref="F8:K8" location="'Kinder &lt; 3 J. | 01.03.2022'!A1" display="Tab38a_i4d1_lm23: Quote der Inanspruchnahme von Angeboten der Kindertagesbetreuung* durch Kinder im Alter von unter 3 Jahren mit und ohne Migrationshintergrund in den Bundesländern am 01.03.2022 (Anteil in %)" xr:uid="{886A3431-0358-2743-859F-68EAFBB9E2E8}"/>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88C6-27ED-5143-AFA1-21DA2F68C523}">
  <dimension ref="B2:R28"/>
  <sheetViews>
    <sheetView zoomScale="150" workbookViewId="0">
      <selection activeCell="B2" sqref="B2:E2"/>
    </sheetView>
  </sheetViews>
  <sheetFormatPr baseColWidth="10" defaultColWidth="10.5" defaultRowHeight="15" x14ac:dyDescent="0.2"/>
  <cols>
    <col min="1" max="1" width="10.5" style="45"/>
    <col min="2" max="5" width="30.5" style="45" customWidth="1"/>
    <col min="6" max="8" width="10.5" style="45"/>
    <col min="9" max="9" width="11.5" style="45" customWidth="1"/>
    <col min="10" max="10" width="12.5" style="45" customWidth="1"/>
    <col min="11" max="11" width="10.5" style="45"/>
    <col min="12" max="12" width="10" style="45" customWidth="1"/>
    <col min="13" max="13" width="12" style="45" customWidth="1"/>
    <col min="14" max="16384" width="10.5" style="45"/>
  </cols>
  <sheetData>
    <row r="2" spans="2:18" ht="35" customHeight="1" x14ac:dyDescent="0.2">
      <c r="B2" s="115" t="s">
        <v>15</v>
      </c>
      <c r="C2" s="115"/>
      <c r="D2" s="115"/>
      <c r="E2" s="115"/>
    </row>
    <row r="3" spans="2:18" x14ac:dyDescent="0.2">
      <c r="B3" s="116" t="s">
        <v>27</v>
      </c>
      <c r="C3" s="119" t="s">
        <v>28</v>
      </c>
      <c r="D3" s="119"/>
      <c r="E3" s="120"/>
      <c r="I3" s="46"/>
      <c r="J3" s="47"/>
      <c r="K3" s="1"/>
      <c r="L3" s="1"/>
      <c r="M3" s="1"/>
    </row>
    <row r="4" spans="2:18" ht="16" x14ac:dyDescent="0.2">
      <c r="B4" s="117"/>
      <c r="C4" s="5" t="s">
        <v>29</v>
      </c>
      <c r="D4" s="6" t="s">
        <v>30</v>
      </c>
      <c r="E4" s="6" t="s">
        <v>31</v>
      </c>
      <c r="I4" s="46"/>
      <c r="J4" s="47"/>
      <c r="K4" s="2"/>
      <c r="L4" s="3"/>
      <c r="M4" s="3"/>
    </row>
    <row r="5" spans="2:18" x14ac:dyDescent="0.2">
      <c r="B5" s="118"/>
      <c r="C5" s="121" t="s">
        <v>32</v>
      </c>
      <c r="D5" s="122"/>
      <c r="E5" s="123"/>
      <c r="I5" s="46"/>
      <c r="J5" s="111"/>
      <c r="K5" s="111"/>
      <c r="L5" s="111"/>
      <c r="M5" s="111"/>
    </row>
    <row r="6" spans="2:18" x14ac:dyDescent="0.2">
      <c r="B6" s="48" t="s">
        <v>33</v>
      </c>
      <c r="C6" s="7">
        <f>[9]Tab7_i4a_lm22!H6</f>
        <v>93.199666698206215</v>
      </c>
      <c r="D6" s="49">
        <v>93</v>
      </c>
      <c r="E6" s="50">
        <v>92</v>
      </c>
      <c r="F6" s="51"/>
      <c r="G6" s="51"/>
      <c r="I6" s="52"/>
      <c r="J6" s="53"/>
      <c r="K6" s="4"/>
      <c r="L6" s="4"/>
      <c r="R6" s="51"/>
    </row>
    <row r="7" spans="2:18" x14ac:dyDescent="0.2">
      <c r="B7" s="54" t="s">
        <v>34</v>
      </c>
      <c r="C7" s="8">
        <f>[9]Tab7_i4a_lm22!H7</f>
        <v>91.825129307081141</v>
      </c>
      <c r="D7" s="55">
        <v>80</v>
      </c>
      <c r="E7" s="56">
        <v>99</v>
      </c>
      <c r="F7" s="51"/>
      <c r="G7" s="51"/>
      <c r="I7" s="52"/>
      <c r="J7" s="57"/>
      <c r="K7" s="4"/>
      <c r="L7" s="4"/>
      <c r="M7" s="58"/>
      <c r="R7" s="51"/>
    </row>
    <row r="8" spans="2:18" x14ac:dyDescent="0.2">
      <c r="B8" s="59" t="s">
        <v>35</v>
      </c>
      <c r="C8" s="9">
        <f>[9]Tab7_i4a_lm22!H8</f>
        <v>92.126580495192485</v>
      </c>
      <c r="D8" s="60" t="s">
        <v>36</v>
      </c>
      <c r="E8" s="61" t="s">
        <v>36</v>
      </c>
      <c r="F8" s="51"/>
      <c r="G8" s="51"/>
      <c r="I8" s="52"/>
      <c r="J8" s="57"/>
      <c r="K8" s="4"/>
      <c r="L8" s="4"/>
      <c r="M8" s="58"/>
      <c r="R8" s="51"/>
    </row>
    <row r="9" spans="2:18" x14ac:dyDescent="0.2">
      <c r="B9" s="54" t="s">
        <v>37</v>
      </c>
      <c r="C9" s="8">
        <f>[9]Tab7_i4a_lm22!H9</f>
        <v>94.686100899715356</v>
      </c>
      <c r="D9" s="62" t="s">
        <v>36</v>
      </c>
      <c r="E9" s="56" t="s">
        <v>36</v>
      </c>
      <c r="F9" s="51"/>
      <c r="G9" s="51"/>
      <c r="I9" s="52"/>
      <c r="J9" s="63"/>
      <c r="K9" s="4"/>
      <c r="L9" s="4"/>
      <c r="M9" s="64"/>
      <c r="R9" s="51"/>
    </row>
    <row r="10" spans="2:18" x14ac:dyDescent="0.2">
      <c r="B10" s="59" t="s">
        <v>38</v>
      </c>
      <c r="C10" s="9">
        <f>[9]Tab7_i4a_lm22!H10</f>
        <v>86.376579907078991</v>
      </c>
      <c r="D10" s="60" t="s">
        <v>36</v>
      </c>
      <c r="E10" s="61" t="s">
        <v>36</v>
      </c>
      <c r="F10" s="51"/>
      <c r="G10" s="51"/>
      <c r="I10" s="52"/>
      <c r="J10" s="63"/>
      <c r="K10" s="4"/>
      <c r="L10" s="4"/>
      <c r="M10" s="65"/>
      <c r="R10" s="51"/>
    </row>
    <row r="11" spans="2:18" x14ac:dyDescent="0.2">
      <c r="B11" s="54" t="s">
        <v>39</v>
      </c>
      <c r="C11" s="8">
        <f>[9]Tab7_i4a_lm22!H11</f>
        <v>94.707496997769766</v>
      </c>
      <c r="D11" s="62" t="s">
        <v>36</v>
      </c>
      <c r="E11" s="56" t="s">
        <v>36</v>
      </c>
      <c r="F11" s="51"/>
      <c r="G11" s="51"/>
      <c r="I11" s="52"/>
      <c r="J11" s="57"/>
      <c r="K11" s="4"/>
      <c r="L11" s="4"/>
      <c r="M11" s="58"/>
      <c r="R11" s="51"/>
    </row>
    <row r="12" spans="2:18" x14ac:dyDescent="0.2">
      <c r="B12" s="59" t="s">
        <v>40</v>
      </c>
      <c r="C12" s="9">
        <f>[9]Tab7_i4a_lm22!H12</f>
        <v>90.795397428483412</v>
      </c>
      <c r="D12" s="66">
        <v>88</v>
      </c>
      <c r="E12" s="61">
        <v>93</v>
      </c>
      <c r="F12" s="51"/>
      <c r="G12" s="51"/>
      <c r="I12" s="52"/>
      <c r="J12" s="57"/>
      <c r="K12" s="4"/>
      <c r="L12" s="4"/>
      <c r="M12" s="58"/>
      <c r="R12" s="51"/>
    </row>
    <row r="13" spans="2:18" x14ac:dyDescent="0.2">
      <c r="B13" s="54" t="s">
        <v>41</v>
      </c>
      <c r="C13" s="8">
        <f>[9]Tab7_i4a_lm22!H13</f>
        <v>95.395096014621757</v>
      </c>
      <c r="D13" s="67" t="s">
        <v>36</v>
      </c>
      <c r="E13" s="67" t="s">
        <v>36</v>
      </c>
      <c r="F13" s="51"/>
      <c r="G13" s="51"/>
      <c r="I13" s="52"/>
      <c r="J13" s="68"/>
      <c r="K13" s="4"/>
      <c r="L13" s="4"/>
      <c r="M13" s="65"/>
      <c r="R13" s="51"/>
    </row>
    <row r="14" spans="2:18" x14ac:dyDescent="0.2">
      <c r="B14" s="59" t="s">
        <v>42</v>
      </c>
      <c r="C14" s="9">
        <f>[9]Tab7_i4a_lm22!H14</f>
        <v>91.429157358279809</v>
      </c>
      <c r="D14" s="61">
        <v>74</v>
      </c>
      <c r="E14" s="61">
        <v>100</v>
      </c>
      <c r="F14" s="51"/>
      <c r="G14" s="51"/>
      <c r="I14" s="52"/>
      <c r="J14" s="57"/>
      <c r="K14" s="4"/>
      <c r="L14" s="4"/>
      <c r="M14" s="58"/>
      <c r="R14" s="51"/>
    </row>
    <row r="15" spans="2:18" x14ac:dyDescent="0.2">
      <c r="B15" s="54" t="s">
        <v>56</v>
      </c>
      <c r="C15" s="8">
        <f>[9]Tab7_i4a_lm22!H15</f>
        <v>91.351414159885408</v>
      </c>
      <c r="D15" s="56">
        <v>76</v>
      </c>
      <c r="E15" s="56">
        <v>101</v>
      </c>
      <c r="F15" s="51"/>
      <c r="G15" s="51"/>
      <c r="I15" s="52"/>
      <c r="J15" s="57"/>
      <c r="K15" s="4"/>
      <c r="L15" s="4"/>
      <c r="M15" s="58"/>
      <c r="R15" s="51"/>
    </row>
    <row r="16" spans="2:18" x14ac:dyDescent="0.2">
      <c r="B16" s="59" t="s">
        <v>44</v>
      </c>
      <c r="C16" s="9">
        <f>[9]Tab7_i4a_lm22!H16</f>
        <v>92.740931457657553</v>
      </c>
      <c r="D16" s="61">
        <v>79</v>
      </c>
      <c r="E16" s="61">
        <v>101</v>
      </c>
      <c r="F16" s="51"/>
      <c r="G16" s="51"/>
      <c r="I16" s="52"/>
      <c r="J16" s="57"/>
      <c r="K16" s="4"/>
      <c r="L16" s="4"/>
      <c r="M16" s="58"/>
      <c r="R16" s="51"/>
    </row>
    <row r="17" spans="2:18" x14ac:dyDescent="0.2">
      <c r="B17" s="54" t="s">
        <v>45</v>
      </c>
      <c r="C17" s="8">
        <f>[9]Tab7_i4a_lm22!H17</f>
        <v>89.812193468639094</v>
      </c>
      <c r="D17" s="67" t="s">
        <v>36</v>
      </c>
      <c r="E17" s="67" t="s">
        <v>36</v>
      </c>
      <c r="F17" s="51"/>
      <c r="G17" s="51"/>
      <c r="I17" s="52"/>
      <c r="J17" s="68"/>
      <c r="K17" s="4"/>
      <c r="L17" s="4"/>
      <c r="M17" s="58"/>
      <c r="R17" s="51"/>
    </row>
    <row r="18" spans="2:18" x14ac:dyDescent="0.2">
      <c r="B18" s="59" t="s">
        <v>46</v>
      </c>
      <c r="C18" s="9">
        <f>[9]Tab7_i4a_lm22!H18</f>
        <v>94.393755511511969</v>
      </c>
      <c r="D18" s="69" t="s">
        <v>36</v>
      </c>
      <c r="E18" s="69" t="s">
        <v>36</v>
      </c>
      <c r="F18" s="51"/>
      <c r="G18" s="51"/>
      <c r="I18" s="52"/>
      <c r="J18" s="57"/>
      <c r="K18" s="4"/>
      <c r="L18" s="4"/>
      <c r="M18" s="58"/>
      <c r="R18" s="51"/>
    </row>
    <row r="19" spans="2:18" x14ac:dyDescent="0.2">
      <c r="B19" s="54" t="s">
        <v>47</v>
      </c>
      <c r="C19" s="8">
        <f>[9]Tab7_i4a_lm22!H19</f>
        <v>93.398096394578474</v>
      </c>
      <c r="D19" s="67" t="s">
        <v>36</v>
      </c>
      <c r="E19" s="67" t="s">
        <v>36</v>
      </c>
      <c r="F19" s="51"/>
      <c r="G19" s="51"/>
      <c r="I19" s="52"/>
      <c r="J19" s="68"/>
      <c r="K19" s="4"/>
      <c r="L19" s="4"/>
      <c r="M19" s="65"/>
      <c r="R19" s="51"/>
    </row>
    <row r="20" spans="2:18" x14ac:dyDescent="0.2">
      <c r="B20" s="59" t="s">
        <v>48</v>
      </c>
      <c r="C20" s="9">
        <f>[9]Tab7_i4a_lm22!H20</f>
        <v>89.728002005515165</v>
      </c>
      <c r="D20" s="61">
        <v>63</v>
      </c>
      <c r="E20" s="61">
        <v>102</v>
      </c>
      <c r="F20" s="51"/>
      <c r="G20" s="51"/>
      <c r="I20" s="52"/>
      <c r="J20" s="57"/>
      <c r="K20" s="4"/>
      <c r="L20" s="4"/>
      <c r="M20" s="58"/>
      <c r="R20" s="51"/>
    </row>
    <row r="21" spans="2:18" x14ac:dyDescent="0.2">
      <c r="B21" s="70" t="s">
        <v>49</v>
      </c>
      <c r="C21" s="8">
        <f>[9]Tab7_i4a_lm22!H21</f>
        <v>95.705336385738889</v>
      </c>
      <c r="D21" s="67" t="s">
        <v>36</v>
      </c>
      <c r="E21" s="67" t="s">
        <v>36</v>
      </c>
      <c r="F21" s="51"/>
      <c r="G21" s="51"/>
      <c r="I21" s="52"/>
      <c r="J21" s="68"/>
      <c r="K21" s="4"/>
      <c r="L21" s="4"/>
      <c r="M21" s="58"/>
      <c r="R21" s="51"/>
    </row>
    <row r="22" spans="2:18" x14ac:dyDescent="0.2">
      <c r="B22" s="71" t="s">
        <v>50</v>
      </c>
      <c r="C22" s="10">
        <f>[9]Tab7_i4a_lm22!H22</f>
        <v>94.003222149292924</v>
      </c>
      <c r="D22" s="72">
        <v>74</v>
      </c>
      <c r="E22" s="73">
        <v>100</v>
      </c>
      <c r="F22" s="51"/>
      <c r="G22" s="51"/>
      <c r="I22" s="52"/>
      <c r="J22" s="68"/>
      <c r="K22" s="4"/>
      <c r="L22" s="4"/>
      <c r="M22" s="58"/>
      <c r="R22" s="51"/>
    </row>
    <row r="23" spans="2:18" x14ac:dyDescent="0.2">
      <c r="B23" s="59" t="s">
        <v>51</v>
      </c>
      <c r="C23" s="9">
        <f>[9]Tab7_i4a_lm22!H23</f>
        <v>91.758326243170373</v>
      </c>
      <c r="D23" s="69" t="s">
        <v>36</v>
      </c>
      <c r="E23" s="69" t="s">
        <v>36</v>
      </c>
      <c r="F23" s="51"/>
      <c r="G23" s="51"/>
      <c r="I23" s="52"/>
      <c r="J23" s="68"/>
      <c r="K23" s="4"/>
      <c r="L23" s="4"/>
      <c r="M23" s="58"/>
      <c r="R23" s="51"/>
    </row>
    <row r="24" spans="2:18" x14ac:dyDescent="0.2">
      <c r="B24" s="74" t="s">
        <v>52</v>
      </c>
      <c r="C24" s="11">
        <f>[9]Tab7_i4a_lm22!H24</f>
        <v>92.180950451269425</v>
      </c>
      <c r="D24" s="75">
        <v>80</v>
      </c>
      <c r="E24" s="76">
        <v>98</v>
      </c>
      <c r="F24" s="51"/>
      <c r="G24" s="51"/>
      <c r="I24" s="52"/>
      <c r="J24" s="57"/>
      <c r="K24" s="4"/>
      <c r="L24" s="4"/>
      <c r="M24" s="58"/>
      <c r="R24" s="51"/>
    </row>
    <row r="25" spans="2:18" x14ac:dyDescent="0.2">
      <c r="B25" s="112" t="s">
        <v>53</v>
      </c>
      <c r="C25" s="112"/>
      <c r="D25" s="112"/>
      <c r="E25" s="112"/>
      <c r="F25" s="51"/>
      <c r="G25" s="51"/>
      <c r="I25" s="52"/>
      <c r="J25" s="57"/>
      <c r="K25" s="4"/>
      <c r="L25" s="4"/>
      <c r="M25" s="58"/>
      <c r="R25" s="51"/>
    </row>
    <row r="26" spans="2:18" x14ac:dyDescent="0.2">
      <c r="B26" s="113" t="s">
        <v>54</v>
      </c>
      <c r="C26" s="113"/>
      <c r="D26" s="113"/>
      <c r="E26" s="113"/>
    </row>
    <row r="27" spans="2:18" x14ac:dyDescent="0.2">
      <c r="B27" s="124" t="s">
        <v>57</v>
      </c>
      <c r="C27" s="124"/>
      <c r="D27" s="124"/>
      <c r="E27" s="124"/>
    </row>
    <row r="28" spans="2:18" x14ac:dyDescent="0.2">
      <c r="B28" s="114" t="s">
        <v>55</v>
      </c>
      <c r="C28" s="114"/>
      <c r="D28" s="114"/>
      <c r="E28" s="114"/>
    </row>
  </sheetData>
  <mergeCells count="9">
    <mergeCell ref="J5:M5"/>
    <mergeCell ref="B25:E25"/>
    <mergeCell ref="B26:E26"/>
    <mergeCell ref="B27:E27"/>
    <mergeCell ref="B28:E28"/>
    <mergeCell ref="B2:E2"/>
    <mergeCell ref="B3:B5"/>
    <mergeCell ref="C3:E3"/>
    <mergeCell ref="C5:E5"/>
  </mergeCells>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EB947-12AE-496C-92D5-EB1AC224103B}">
  <dimension ref="B2:R28"/>
  <sheetViews>
    <sheetView topLeftCell="B3" zoomScale="144" zoomScaleNormal="100" workbookViewId="0">
      <selection activeCell="J28" sqref="J28"/>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16</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95.07197623364425</v>
      </c>
      <c r="D6" s="16">
        <v>95</v>
      </c>
      <c r="E6" s="17">
        <v>94</v>
      </c>
      <c r="F6" s="18"/>
      <c r="G6" s="18"/>
      <c r="I6" s="19"/>
      <c r="J6" s="20"/>
      <c r="K6" s="4"/>
      <c r="L6" s="4"/>
      <c r="R6" s="18"/>
    </row>
    <row r="7" spans="2:18" ht="14" customHeight="1" x14ac:dyDescent="0.2">
      <c r="B7" s="21" t="s">
        <v>34</v>
      </c>
      <c r="C7" s="8">
        <v>92.33635466979581</v>
      </c>
      <c r="D7" s="22">
        <v>85</v>
      </c>
      <c r="E7" s="23">
        <v>96</v>
      </c>
      <c r="F7" s="18"/>
      <c r="G7" s="18"/>
      <c r="I7" s="19"/>
      <c r="J7" s="24"/>
      <c r="K7" s="4"/>
      <c r="L7" s="4"/>
      <c r="M7" s="25"/>
      <c r="R7" s="18"/>
    </row>
    <row r="8" spans="2:18" ht="14" customHeight="1" x14ac:dyDescent="0.2">
      <c r="B8" s="26" t="s">
        <v>35</v>
      </c>
      <c r="C8" s="9">
        <v>92.154241190012399</v>
      </c>
      <c r="D8" s="27" t="s">
        <v>36</v>
      </c>
      <c r="E8" s="28" t="s">
        <v>36</v>
      </c>
      <c r="F8" s="18"/>
      <c r="G8" s="18"/>
      <c r="I8" s="19"/>
      <c r="J8" s="24"/>
      <c r="K8" s="4"/>
      <c r="L8" s="4"/>
      <c r="M8" s="25"/>
      <c r="R8" s="18"/>
    </row>
    <row r="9" spans="2:18" ht="14" customHeight="1" x14ac:dyDescent="0.2">
      <c r="B9" s="21" t="s">
        <v>37</v>
      </c>
      <c r="C9" s="8">
        <v>95.57425972069305</v>
      </c>
      <c r="D9" s="29" t="s">
        <v>36</v>
      </c>
      <c r="E9" s="23" t="s">
        <v>36</v>
      </c>
      <c r="F9" s="18"/>
      <c r="G9" s="18"/>
      <c r="I9" s="19"/>
      <c r="J9" s="30"/>
      <c r="K9" s="4"/>
      <c r="L9" s="4"/>
      <c r="M9" s="31"/>
      <c r="R9" s="18"/>
    </row>
    <row r="10" spans="2:18" ht="14" customHeight="1" x14ac:dyDescent="0.2">
      <c r="B10" s="26" t="s">
        <v>38</v>
      </c>
      <c r="C10" s="9">
        <v>85.350577931666578</v>
      </c>
      <c r="D10" s="27" t="s">
        <v>36</v>
      </c>
      <c r="E10" s="28" t="s">
        <v>36</v>
      </c>
      <c r="F10" s="18"/>
      <c r="G10" s="18"/>
      <c r="I10" s="19"/>
      <c r="J10" s="30"/>
      <c r="K10" s="4"/>
      <c r="L10" s="4"/>
      <c r="M10" s="32"/>
      <c r="R10" s="18"/>
    </row>
    <row r="11" spans="2:18" ht="14" customHeight="1" x14ac:dyDescent="0.2">
      <c r="B11" s="21" t="s">
        <v>39</v>
      </c>
      <c r="C11" s="8">
        <v>95.392155152868128</v>
      </c>
      <c r="D11" s="29" t="s">
        <v>36</v>
      </c>
      <c r="E11" s="23" t="s">
        <v>36</v>
      </c>
      <c r="F11" s="18"/>
      <c r="G11" s="18"/>
      <c r="I11" s="19"/>
      <c r="J11" s="24"/>
      <c r="K11" s="4"/>
      <c r="L11" s="4"/>
      <c r="M11" s="25"/>
      <c r="R11" s="18"/>
    </row>
    <row r="12" spans="2:18" ht="14" customHeight="1" x14ac:dyDescent="0.2">
      <c r="B12" s="26" t="s">
        <v>40</v>
      </c>
      <c r="C12" s="9">
        <v>92.219508025872472</v>
      </c>
      <c r="D12" s="33">
        <v>87</v>
      </c>
      <c r="E12" s="28">
        <v>96</v>
      </c>
      <c r="F12" s="18"/>
      <c r="G12" s="18"/>
      <c r="I12" s="19"/>
      <c r="J12" s="24"/>
      <c r="K12" s="4"/>
      <c r="L12" s="4"/>
      <c r="M12" s="25"/>
      <c r="R12" s="18"/>
    </row>
    <row r="13" spans="2:18" ht="14" customHeight="1" x14ac:dyDescent="0.2">
      <c r="B13" s="21" t="s">
        <v>41</v>
      </c>
      <c r="C13" s="8">
        <v>95.668263984438013</v>
      </c>
      <c r="D13" s="34" t="s">
        <v>36</v>
      </c>
      <c r="E13" s="34" t="s">
        <v>36</v>
      </c>
      <c r="F13" s="18"/>
      <c r="G13" s="18"/>
      <c r="I13" s="19"/>
      <c r="J13" s="35"/>
      <c r="K13" s="4"/>
      <c r="L13" s="4"/>
      <c r="M13" s="32"/>
      <c r="R13" s="18"/>
    </row>
    <row r="14" spans="2:18" ht="14" customHeight="1" x14ac:dyDescent="0.2">
      <c r="B14" s="26" t="s">
        <v>42</v>
      </c>
      <c r="C14" s="9">
        <v>92.044771801775738</v>
      </c>
      <c r="D14" s="28">
        <v>75</v>
      </c>
      <c r="E14" s="28">
        <v>101</v>
      </c>
      <c r="F14" s="18"/>
      <c r="G14" s="18"/>
      <c r="I14" s="19"/>
      <c r="J14" s="24"/>
      <c r="K14" s="4"/>
      <c r="L14" s="4"/>
      <c r="M14" s="25"/>
      <c r="R14" s="18"/>
    </row>
    <row r="15" spans="2:18" ht="14" customHeight="1" x14ac:dyDescent="0.2">
      <c r="B15" s="21" t="s">
        <v>56</v>
      </c>
      <c r="C15" s="8">
        <v>91.477763898898729</v>
      </c>
      <c r="D15" s="23">
        <v>73</v>
      </c>
      <c r="E15" s="23">
        <v>104</v>
      </c>
      <c r="F15" s="18"/>
      <c r="G15" s="18"/>
      <c r="I15" s="19"/>
      <c r="J15" s="24"/>
      <c r="K15" s="4"/>
      <c r="L15" s="4"/>
      <c r="M15" s="25"/>
      <c r="R15" s="18"/>
    </row>
    <row r="16" spans="2:18" ht="14" customHeight="1" x14ac:dyDescent="0.2">
      <c r="B16" s="26" t="s">
        <v>44</v>
      </c>
      <c r="C16" s="9">
        <v>94.493630073720354</v>
      </c>
      <c r="D16" s="28">
        <v>84</v>
      </c>
      <c r="E16" s="28">
        <v>101</v>
      </c>
      <c r="F16" s="18"/>
      <c r="G16" s="18"/>
      <c r="I16" s="19"/>
      <c r="J16" s="24"/>
      <c r="K16" s="4"/>
      <c r="L16" s="4"/>
      <c r="M16" s="25"/>
      <c r="R16" s="18"/>
    </row>
    <row r="17" spans="2:18" ht="14" customHeight="1" x14ac:dyDescent="0.2">
      <c r="B17" s="21" t="s">
        <v>45</v>
      </c>
      <c r="C17" s="8">
        <v>91.578519121236781</v>
      </c>
      <c r="D17" s="34" t="s">
        <v>36</v>
      </c>
      <c r="E17" s="34" t="s">
        <v>36</v>
      </c>
      <c r="F17" s="18"/>
      <c r="G17" s="18"/>
      <c r="I17" s="19"/>
      <c r="J17" s="35"/>
      <c r="K17" s="4"/>
      <c r="L17" s="4"/>
      <c r="M17" s="25"/>
      <c r="R17" s="18"/>
    </row>
    <row r="18" spans="2:18" ht="14" customHeight="1" x14ac:dyDescent="0.2">
      <c r="B18" s="26" t="s">
        <v>46</v>
      </c>
      <c r="C18" s="9">
        <v>94.744246194711906</v>
      </c>
      <c r="D18" s="36" t="s">
        <v>36</v>
      </c>
      <c r="E18" s="36" t="s">
        <v>36</v>
      </c>
      <c r="F18" s="18"/>
      <c r="G18" s="18"/>
      <c r="I18" s="19"/>
      <c r="J18" s="24"/>
      <c r="K18" s="4"/>
      <c r="L18" s="4"/>
      <c r="M18" s="25"/>
      <c r="R18" s="18"/>
    </row>
    <row r="19" spans="2:18" ht="14" customHeight="1" x14ac:dyDescent="0.2">
      <c r="B19" s="21" t="s">
        <v>47</v>
      </c>
      <c r="C19" s="8">
        <v>93.881641345000986</v>
      </c>
      <c r="D19" s="34" t="s">
        <v>36</v>
      </c>
      <c r="E19" s="34" t="s">
        <v>36</v>
      </c>
      <c r="F19" s="18"/>
      <c r="G19" s="18"/>
      <c r="I19" s="19"/>
      <c r="J19" s="35"/>
      <c r="K19" s="4"/>
      <c r="L19" s="4"/>
      <c r="M19" s="32"/>
      <c r="R19" s="18"/>
    </row>
    <row r="20" spans="2:18" ht="14" customHeight="1" x14ac:dyDescent="0.2">
      <c r="B20" s="26" t="s">
        <v>48</v>
      </c>
      <c r="C20" s="9">
        <v>90.300717330814592</v>
      </c>
      <c r="D20" s="28">
        <v>76</v>
      </c>
      <c r="E20" s="28">
        <v>96</v>
      </c>
      <c r="F20" s="18"/>
      <c r="G20" s="18"/>
      <c r="I20" s="19"/>
      <c r="J20" s="24"/>
      <c r="K20" s="4"/>
      <c r="L20" s="4"/>
      <c r="M20" s="25"/>
      <c r="R20" s="18"/>
    </row>
    <row r="21" spans="2:18" ht="14" customHeight="1" x14ac:dyDescent="0.2">
      <c r="B21" s="37" t="s">
        <v>49</v>
      </c>
      <c r="C21" s="8">
        <v>95.683326894032533</v>
      </c>
      <c r="D21" s="34" t="s">
        <v>36</v>
      </c>
      <c r="E21" s="34" t="s">
        <v>36</v>
      </c>
      <c r="F21" s="18"/>
      <c r="G21" s="18"/>
      <c r="I21" s="19"/>
      <c r="J21" s="35"/>
      <c r="K21" s="4"/>
      <c r="L21" s="4"/>
      <c r="M21" s="25"/>
      <c r="R21" s="18"/>
    </row>
    <row r="22" spans="2:18" ht="14" customHeight="1" x14ac:dyDescent="0.2">
      <c r="B22" s="38" t="s">
        <v>50</v>
      </c>
      <c r="C22" s="10">
        <v>94.321109636656459</v>
      </c>
      <c r="D22" s="39">
        <v>74</v>
      </c>
      <c r="E22" s="40">
        <v>100</v>
      </c>
      <c r="F22" s="18"/>
      <c r="G22" s="18"/>
      <c r="I22" s="19"/>
      <c r="J22" s="35"/>
      <c r="K22" s="4"/>
      <c r="L22" s="4"/>
      <c r="M22" s="25"/>
      <c r="R22" s="18"/>
    </row>
    <row r="23" spans="2:18" ht="14" customHeight="1" x14ac:dyDescent="0.2">
      <c r="B23" s="26" t="s">
        <v>51</v>
      </c>
      <c r="C23" s="9">
        <v>92.57479004443347</v>
      </c>
      <c r="D23" s="36" t="s">
        <v>36</v>
      </c>
      <c r="E23" s="36" t="s">
        <v>36</v>
      </c>
      <c r="F23" s="18"/>
      <c r="G23" s="18"/>
      <c r="I23" s="19"/>
      <c r="J23" s="35"/>
      <c r="K23" s="4"/>
      <c r="L23" s="4"/>
      <c r="M23" s="25"/>
      <c r="R23" s="18"/>
    </row>
    <row r="24" spans="2:18" ht="14" customHeight="1" x14ac:dyDescent="0.2">
      <c r="B24" s="41" t="s">
        <v>52</v>
      </c>
      <c r="C24" s="11">
        <v>92.908600606918327</v>
      </c>
      <c r="D24" s="42">
        <v>81</v>
      </c>
      <c r="E24" s="43">
        <v>99</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45" customHeight="1" x14ac:dyDescent="0.2">
      <c r="B27" s="124" t="s">
        <v>57</v>
      </c>
      <c r="C27" s="124"/>
      <c r="D27" s="124"/>
      <c r="E27" s="124"/>
    </row>
    <row r="28" spans="2:18" ht="58.25" customHeight="1" x14ac:dyDescent="0.2">
      <c r="B28" s="128" t="s">
        <v>58</v>
      </c>
      <c r="C28" s="128"/>
      <c r="D28" s="128"/>
      <c r="E28" s="128"/>
    </row>
  </sheetData>
  <mergeCells count="9">
    <mergeCell ref="B2:E2"/>
    <mergeCell ref="B3:B5"/>
    <mergeCell ref="C3:E3"/>
    <mergeCell ref="C5:E5"/>
    <mergeCell ref="J5:M5"/>
    <mergeCell ref="B25:E25"/>
    <mergeCell ref="B26:E26"/>
    <mergeCell ref="B27:E27"/>
    <mergeCell ref="B28:E28"/>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R28"/>
  <sheetViews>
    <sheetView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17</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95.695113913908742</v>
      </c>
      <c r="D6" s="16">
        <v>96</v>
      </c>
      <c r="E6" s="17">
        <v>93</v>
      </c>
      <c r="F6" s="18"/>
      <c r="G6" s="18"/>
      <c r="I6" s="19"/>
      <c r="J6" s="20"/>
      <c r="K6" s="4"/>
      <c r="L6" s="4"/>
      <c r="R6" s="18"/>
    </row>
    <row r="7" spans="2:18" ht="14" customHeight="1" x14ac:dyDescent="0.2">
      <c r="B7" s="21" t="s">
        <v>34</v>
      </c>
      <c r="C7" s="8">
        <v>92.522801392957817</v>
      </c>
      <c r="D7" s="22">
        <v>82</v>
      </c>
      <c r="E7" s="23">
        <v>98</v>
      </c>
      <c r="F7" s="18"/>
      <c r="G7" s="18"/>
      <c r="I7" s="19"/>
      <c r="J7" s="24"/>
      <c r="K7" s="4"/>
      <c r="L7" s="4"/>
      <c r="M7" s="25"/>
      <c r="R7" s="18"/>
    </row>
    <row r="8" spans="2:18" ht="14" customHeight="1" x14ac:dyDescent="0.2">
      <c r="B8" s="26" t="s">
        <v>35</v>
      </c>
      <c r="C8" s="9">
        <v>92.404739267168878</v>
      </c>
      <c r="D8" s="27" t="s">
        <v>36</v>
      </c>
      <c r="E8" s="28" t="s">
        <v>36</v>
      </c>
      <c r="F8" s="18"/>
      <c r="G8" s="18"/>
      <c r="I8" s="19"/>
      <c r="J8" s="24"/>
      <c r="K8" s="4"/>
      <c r="L8" s="4"/>
      <c r="M8" s="25"/>
      <c r="R8" s="18"/>
    </row>
    <row r="9" spans="2:18" ht="14" customHeight="1" x14ac:dyDescent="0.2">
      <c r="B9" s="21" t="s">
        <v>37</v>
      </c>
      <c r="C9" s="8">
        <v>94.931292189006754</v>
      </c>
      <c r="D9" s="29" t="s">
        <v>36</v>
      </c>
      <c r="E9" s="23" t="s">
        <v>36</v>
      </c>
      <c r="F9" s="18"/>
      <c r="G9" s="18"/>
      <c r="I9" s="19"/>
      <c r="J9" s="30"/>
      <c r="K9" s="4"/>
      <c r="L9" s="4"/>
      <c r="M9" s="31"/>
      <c r="R9" s="18"/>
    </row>
    <row r="10" spans="2:18" ht="14" customHeight="1" x14ac:dyDescent="0.2">
      <c r="B10" s="26" t="s">
        <v>38</v>
      </c>
      <c r="C10" s="9">
        <v>86.591855012907644</v>
      </c>
      <c r="D10" s="27" t="s">
        <v>36</v>
      </c>
      <c r="E10" s="28" t="s">
        <v>36</v>
      </c>
      <c r="F10" s="18"/>
      <c r="G10" s="18"/>
      <c r="I10" s="19"/>
      <c r="J10" s="30"/>
      <c r="K10" s="4"/>
      <c r="L10" s="4"/>
      <c r="M10" s="32"/>
      <c r="R10" s="18"/>
    </row>
    <row r="11" spans="2:18" ht="14" customHeight="1" x14ac:dyDescent="0.2">
      <c r="B11" s="21" t="s">
        <v>39</v>
      </c>
      <c r="C11" s="8">
        <v>95.452730901832695</v>
      </c>
      <c r="D11" s="29" t="s">
        <v>36</v>
      </c>
      <c r="E11" s="23" t="s">
        <v>36</v>
      </c>
      <c r="F11" s="18"/>
      <c r="G11" s="18"/>
      <c r="I11" s="19"/>
      <c r="J11" s="24"/>
      <c r="K11" s="4"/>
      <c r="L11" s="4"/>
      <c r="M11" s="25"/>
      <c r="R11" s="18"/>
    </row>
    <row r="12" spans="2:18" ht="14" customHeight="1" x14ac:dyDescent="0.2">
      <c r="B12" s="26" t="s">
        <v>40</v>
      </c>
      <c r="C12" s="9">
        <v>92.831649870165521</v>
      </c>
      <c r="D12" s="33">
        <v>88</v>
      </c>
      <c r="E12" s="28">
        <v>96</v>
      </c>
      <c r="F12" s="18"/>
      <c r="G12" s="18"/>
      <c r="I12" s="19"/>
      <c r="J12" s="24"/>
      <c r="K12" s="4"/>
      <c r="L12" s="4"/>
      <c r="M12" s="25"/>
      <c r="R12" s="18"/>
    </row>
    <row r="13" spans="2:18" ht="14" customHeight="1" x14ac:dyDescent="0.2">
      <c r="B13" s="21" t="s">
        <v>41</v>
      </c>
      <c r="C13" s="8">
        <v>94.949930525609687</v>
      </c>
      <c r="D13" s="34" t="s">
        <v>36</v>
      </c>
      <c r="E13" s="34" t="s">
        <v>36</v>
      </c>
      <c r="F13" s="18"/>
      <c r="G13" s="18"/>
      <c r="I13" s="19"/>
      <c r="J13" s="35"/>
      <c r="K13" s="4"/>
      <c r="L13" s="4"/>
      <c r="M13" s="32"/>
      <c r="R13" s="18"/>
    </row>
    <row r="14" spans="2:18" ht="14" customHeight="1" x14ac:dyDescent="0.2">
      <c r="B14" s="26" t="s">
        <v>42</v>
      </c>
      <c r="C14" s="9">
        <v>92.621343961236519</v>
      </c>
      <c r="D14" s="28">
        <v>78</v>
      </c>
      <c r="E14" s="28">
        <v>100</v>
      </c>
      <c r="F14" s="18"/>
      <c r="G14" s="18"/>
      <c r="I14" s="19"/>
      <c r="J14" s="24"/>
      <c r="K14" s="4"/>
      <c r="L14" s="4"/>
      <c r="M14" s="25"/>
      <c r="R14" s="18"/>
    </row>
    <row r="15" spans="2:18" ht="14" customHeight="1" x14ac:dyDescent="0.2">
      <c r="B15" s="21" t="s">
        <v>43</v>
      </c>
      <c r="C15" s="8">
        <v>92.158109821594422</v>
      </c>
      <c r="D15" s="23">
        <v>74</v>
      </c>
      <c r="E15" s="23">
        <v>105</v>
      </c>
      <c r="F15" s="18"/>
      <c r="G15" s="18"/>
      <c r="I15" s="19"/>
      <c r="J15" s="24"/>
      <c r="K15" s="4"/>
      <c r="L15" s="4"/>
      <c r="M15" s="25"/>
      <c r="R15" s="18"/>
    </row>
    <row r="16" spans="2:18" ht="14" customHeight="1" x14ac:dyDescent="0.2">
      <c r="B16" s="26" t="s">
        <v>44</v>
      </c>
      <c r="C16" s="9">
        <v>95.370033804659954</v>
      </c>
      <c r="D16" s="28">
        <v>80</v>
      </c>
      <c r="E16" s="28">
        <v>106</v>
      </c>
      <c r="F16" s="18"/>
      <c r="G16" s="18"/>
      <c r="I16" s="19"/>
      <c r="J16" s="24"/>
      <c r="K16" s="4"/>
      <c r="L16" s="4"/>
      <c r="M16" s="25"/>
      <c r="R16" s="18"/>
    </row>
    <row r="17" spans="2:18" ht="14" customHeight="1" x14ac:dyDescent="0.2">
      <c r="B17" s="21" t="s">
        <v>45</v>
      </c>
      <c r="C17" s="8">
        <v>93.316108263797702</v>
      </c>
      <c r="D17" s="34" t="s">
        <v>36</v>
      </c>
      <c r="E17" s="34" t="s">
        <v>36</v>
      </c>
      <c r="F17" s="18"/>
      <c r="G17" s="18"/>
      <c r="I17" s="19"/>
      <c r="J17" s="35"/>
      <c r="K17" s="4"/>
      <c r="L17" s="4"/>
      <c r="M17" s="25"/>
      <c r="R17" s="18"/>
    </row>
    <row r="18" spans="2:18" ht="14" customHeight="1" x14ac:dyDescent="0.2">
      <c r="B18" s="26" t="s">
        <v>46</v>
      </c>
      <c r="C18" s="9">
        <v>94.890387708494401</v>
      </c>
      <c r="D18" s="36" t="s">
        <v>36</v>
      </c>
      <c r="E18" s="36" t="s">
        <v>36</v>
      </c>
      <c r="F18" s="18"/>
      <c r="G18" s="18"/>
      <c r="I18" s="19"/>
      <c r="J18" s="24"/>
      <c r="K18" s="4"/>
      <c r="L18" s="4"/>
      <c r="M18" s="25"/>
      <c r="R18" s="18"/>
    </row>
    <row r="19" spans="2:18" ht="14" customHeight="1" x14ac:dyDescent="0.2">
      <c r="B19" s="21" t="s">
        <v>47</v>
      </c>
      <c r="C19" s="8">
        <v>93.599753627651666</v>
      </c>
      <c r="D19" s="34" t="s">
        <v>36</v>
      </c>
      <c r="E19" s="34" t="s">
        <v>36</v>
      </c>
      <c r="F19" s="18"/>
      <c r="G19" s="18"/>
      <c r="I19" s="19"/>
      <c r="J19" s="35"/>
      <c r="K19" s="4"/>
      <c r="L19" s="4"/>
      <c r="M19" s="32"/>
      <c r="R19" s="18"/>
    </row>
    <row r="20" spans="2:18" ht="14" customHeight="1" x14ac:dyDescent="0.2">
      <c r="B20" s="26" t="s">
        <v>48</v>
      </c>
      <c r="C20" s="9">
        <v>91.768208343761941</v>
      </c>
      <c r="D20" s="28">
        <v>77</v>
      </c>
      <c r="E20" s="28">
        <v>98</v>
      </c>
      <c r="F20" s="18"/>
      <c r="G20" s="18"/>
      <c r="I20" s="19"/>
      <c r="J20" s="24"/>
      <c r="K20" s="4"/>
      <c r="L20" s="4"/>
      <c r="M20" s="25"/>
      <c r="R20" s="18"/>
    </row>
    <row r="21" spans="2:18" ht="14" customHeight="1" x14ac:dyDescent="0.2">
      <c r="B21" s="37" t="s">
        <v>49</v>
      </c>
      <c r="C21" s="8">
        <v>95.859150940055954</v>
      </c>
      <c r="D21" s="34" t="s">
        <v>36</v>
      </c>
      <c r="E21" s="34" t="s">
        <v>36</v>
      </c>
      <c r="F21" s="18"/>
      <c r="G21" s="18"/>
      <c r="I21" s="19"/>
      <c r="J21" s="35"/>
      <c r="K21" s="4"/>
      <c r="L21" s="4"/>
      <c r="M21" s="25"/>
      <c r="R21" s="18"/>
    </row>
    <row r="22" spans="2:18" ht="14" customHeight="1" x14ac:dyDescent="0.2">
      <c r="B22" s="38" t="s">
        <v>50</v>
      </c>
      <c r="C22" s="10">
        <v>94.249220083583495</v>
      </c>
      <c r="D22" s="39">
        <v>73</v>
      </c>
      <c r="E22" s="40">
        <v>100</v>
      </c>
      <c r="F22" s="18"/>
      <c r="G22" s="18"/>
      <c r="I22" s="19"/>
      <c r="J22" s="35"/>
      <c r="K22" s="4"/>
      <c r="L22" s="4"/>
      <c r="M22" s="25"/>
      <c r="R22" s="18"/>
    </row>
    <row r="23" spans="2:18" ht="14" customHeight="1" x14ac:dyDescent="0.2">
      <c r="B23" s="26" t="s">
        <v>51</v>
      </c>
      <c r="C23" s="9">
        <v>93.174628776116549</v>
      </c>
      <c r="D23" s="36" t="s">
        <v>36</v>
      </c>
      <c r="E23" s="36" t="s">
        <v>36</v>
      </c>
      <c r="F23" s="18"/>
      <c r="G23" s="18"/>
      <c r="I23" s="19"/>
      <c r="J23" s="35"/>
      <c r="K23" s="4"/>
      <c r="L23" s="4"/>
      <c r="M23" s="25"/>
      <c r="R23" s="18"/>
    </row>
    <row r="24" spans="2:18" ht="14" customHeight="1" x14ac:dyDescent="0.2">
      <c r="B24" s="41" t="s">
        <v>52</v>
      </c>
      <c r="C24" s="11">
        <v>93.382529105965816</v>
      </c>
      <c r="D24" s="42">
        <v>81</v>
      </c>
      <c r="E24" s="43">
        <v>100</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60" customHeight="1" x14ac:dyDescent="0.2">
      <c r="B27" s="124" t="s">
        <v>59</v>
      </c>
      <c r="C27" s="124"/>
      <c r="D27" s="124"/>
      <c r="E27" s="124"/>
    </row>
    <row r="28" spans="2:18" x14ac:dyDescent="0.2">
      <c r="B28" s="128"/>
      <c r="C28" s="128"/>
      <c r="D28" s="128"/>
      <c r="E28" s="128"/>
    </row>
  </sheetData>
  <mergeCells count="9">
    <mergeCell ref="B28:E28"/>
    <mergeCell ref="B2:E2"/>
    <mergeCell ref="C3:E3"/>
    <mergeCell ref="C5:E5"/>
    <mergeCell ref="J5:M5"/>
    <mergeCell ref="B26:E26"/>
    <mergeCell ref="B27:E27"/>
    <mergeCell ref="B3:B5"/>
    <mergeCell ref="B25:E25"/>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R28"/>
  <sheetViews>
    <sheetView zoomScaleNormal="100"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18</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95.90006192857571</v>
      </c>
      <c r="D6" s="16">
        <v>99</v>
      </c>
      <c r="E6" s="17">
        <v>92</v>
      </c>
      <c r="F6" s="18"/>
      <c r="G6" s="18"/>
      <c r="I6" s="19"/>
      <c r="J6" s="20"/>
      <c r="K6" s="4"/>
      <c r="L6" s="4"/>
      <c r="R6" s="18"/>
    </row>
    <row r="7" spans="2:18" ht="14" customHeight="1" x14ac:dyDescent="0.2">
      <c r="B7" s="21" t="s">
        <v>34</v>
      </c>
      <c r="C7" s="8">
        <v>92.19515379244973</v>
      </c>
      <c r="D7" s="22">
        <v>82</v>
      </c>
      <c r="E7" s="23">
        <v>97</v>
      </c>
      <c r="F7" s="18"/>
      <c r="G7" s="18"/>
      <c r="I7" s="19"/>
      <c r="J7" s="24"/>
      <c r="K7" s="4"/>
      <c r="L7" s="4"/>
      <c r="M7" s="25"/>
      <c r="R7" s="18"/>
    </row>
    <row r="8" spans="2:18" ht="14" customHeight="1" x14ac:dyDescent="0.2">
      <c r="B8" s="26" t="s">
        <v>35</v>
      </c>
      <c r="C8" s="9">
        <v>92.544002380266107</v>
      </c>
      <c r="D8" s="27" t="s">
        <v>36</v>
      </c>
      <c r="E8" s="28" t="s">
        <v>36</v>
      </c>
      <c r="F8" s="18"/>
      <c r="G8" s="18"/>
      <c r="I8" s="19"/>
      <c r="J8" s="24"/>
      <c r="K8" s="4"/>
      <c r="L8" s="4"/>
      <c r="M8" s="25"/>
      <c r="R8" s="18"/>
    </row>
    <row r="9" spans="2:18" ht="14" customHeight="1" x14ac:dyDescent="0.2">
      <c r="B9" s="21" t="s">
        <v>37</v>
      </c>
      <c r="C9" s="8">
        <v>94.219406061531416</v>
      </c>
      <c r="D9" s="29" t="s">
        <v>36</v>
      </c>
      <c r="E9" s="23" t="s">
        <v>36</v>
      </c>
      <c r="F9" s="18"/>
      <c r="G9" s="18"/>
      <c r="I9" s="19"/>
      <c r="J9" s="30"/>
      <c r="K9" s="4"/>
      <c r="L9" s="4"/>
      <c r="M9" s="31"/>
      <c r="R9" s="18"/>
    </row>
    <row r="10" spans="2:18" ht="14" customHeight="1" x14ac:dyDescent="0.2">
      <c r="B10" s="26" t="s">
        <v>38</v>
      </c>
      <c r="C10" s="9">
        <v>88.017751479289942</v>
      </c>
      <c r="D10" s="27" t="s">
        <v>36</v>
      </c>
      <c r="E10" s="28" t="s">
        <v>36</v>
      </c>
      <c r="F10" s="18"/>
      <c r="G10" s="18"/>
      <c r="I10" s="19"/>
      <c r="J10" s="30"/>
      <c r="K10" s="4"/>
      <c r="L10" s="4"/>
      <c r="M10" s="32"/>
      <c r="R10" s="18"/>
    </row>
    <row r="11" spans="2:18" ht="14" customHeight="1" x14ac:dyDescent="0.2">
      <c r="B11" s="21" t="s">
        <v>39</v>
      </c>
      <c r="C11" s="8">
        <v>94.91297778275225</v>
      </c>
      <c r="D11" s="29" t="s">
        <v>36</v>
      </c>
      <c r="E11" s="23" t="s">
        <v>36</v>
      </c>
      <c r="F11" s="18"/>
      <c r="G11" s="18"/>
      <c r="I11" s="19"/>
      <c r="J11" s="24"/>
      <c r="K11" s="4"/>
      <c r="L11" s="4"/>
      <c r="M11" s="25"/>
      <c r="R11" s="18"/>
    </row>
    <row r="12" spans="2:18" ht="14" customHeight="1" x14ac:dyDescent="0.2">
      <c r="B12" s="26" t="s">
        <v>40</v>
      </c>
      <c r="C12" s="9">
        <v>92.725891374253507</v>
      </c>
      <c r="D12" s="33">
        <v>87</v>
      </c>
      <c r="E12" s="28">
        <v>96</v>
      </c>
      <c r="F12" s="18"/>
      <c r="G12" s="18"/>
      <c r="I12" s="19"/>
      <c r="J12" s="24"/>
      <c r="K12" s="4"/>
      <c r="L12" s="4"/>
      <c r="M12" s="25"/>
      <c r="R12" s="18"/>
    </row>
    <row r="13" spans="2:18" ht="14" customHeight="1" x14ac:dyDescent="0.2">
      <c r="B13" s="21" t="s">
        <v>41</v>
      </c>
      <c r="C13" s="8">
        <v>94.901483823887133</v>
      </c>
      <c r="D13" s="34" t="s">
        <v>36</v>
      </c>
      <c r="E13" s="34" t="s">
        <v>36</v>
      </c>
      <c r="F13" s="18"/>
      <c r="G13" s="18"/>
      <c r="I13" s="19"/>
      <c r="J13" s="35"/>
      <c r="K13" s="4"/>
      <c r="L13" s="4"/>
      <c r="M13" s="32"/>
      <c r="R13" s="18"/>
    </row>
    <row r="14" spans="2:18" ht="14" customHeight="1" x14ac:dyDescent="0.2">
      <c r="B14" s="26" t="s">
        <v>42</v>
      </c>
      <c r="C14" s="9">
        <v>92.729724468332606</v>
      </c>
      <c r="D14" s="28">
        <v>73</v>
      </c>
      <c r="E14" s="28">
        <v>103</v>
      </c>
      <c r="F14" s="18"/>
      <c r="G14" s="18"/>
      <c r="I14" s="19"/>
      <c r="J14" s="24"/>
      <c r="K14" s="4"/>
      <c r="L14" s="4"/>
      <c r="M14" s="25"/>
      <c r="R14" s="18"/>
    </row>
    <row r="15" spans="2:18" ht="14" customHeight="1" x14ac:dyDescent="0.2">
      <c r="B15" s="21" t="s">
        <v>43</v>
      </c>
      <c r="C15" s="8">
        <v>92.340947232381225</v>
      </c>
      <c r="D15" s="23">
        <v>76</v>
      </c>
      <c r="E15" s="23">
        <v>103</v>
      </c>
      <c r="F15" s="18"/>
      <c r="G15" s="18"/>
      <c r="I15" s="19"/>
      <c r="J15" s="24"/>
      <c r="K15" s="4"/>
      <c r="L15" s="4"/>
      <c r="M15" s="25"/>
      <c r="R15" s="18"/>
    </row>
    <row r="16" spans="2:18" ht="14" customHeight="1" x14ac:dyDescent="0.2">
      <c r="B16" s="26" t="s">
        <v>44</v>
      </c>
      <c r="C16" s="9">
        <v>96.107702858860776</v>
      </c>
      <c r="D16" s="28">
        <v>90</v>
      </c>
      <c r="E16" s="28">
        <v>100</v>
      </c>
      <c r="F16" s="18"/>
      <c r="G16" s="18"/>
      <c r="I16" s="19"/>
      <c r="J16" s="24"/>
      <c r="K16" s="4"/>
      <c r="L16" s="4"/>
      <c r="M16" s="25"/>
      <c r="R16" s="18"/>
    </row>
    <row r="17" spans="2:18" ht="14" customHeight="1" x14ac:dyDescent="0.2">
      <c r="B17" s="21" t="s">
        <v>45</v>
      </c>
      <c r="C17" s="8">
        <v>92.821867960492114</v>
      </c>
      <c r="D17" s="34" t="s">
        <v>36</v>
      </c>
      <c r="E17" s="34" t="s">
        <v>36</v>
      </c>
      <c r="F17" s="18"/>
      <c r="G17" s="18"/>
      <c r="I17" s="19"/>
      <c r="J17" s="35"/>
      <c r="K17" s="4"/>
      <c r="L17" s="4"/>
      <c r="M17" s="25"/>
      <c r="R17" s="18"/>
    </row>
    <row r="18" spans="2:18" ht="14" customHeight="1" x14ac:dyDescent="0.2">
      <c r="B18" s="26" t="s">
        <v>46</v>
      </c>
      <c r="C18" s="9">
        <v>95.163206884755951</v>
      </c>
      <c r="D18" s="36" t="s">
        <v>36</v>
      </c>
      <c r="E18" s="36" t="s">
        <v>36</v>
      </c>
      <c r="F18" s="18"/>
      <c r="G18" s="18"/>
      <c r="I18" s="19"/>
      <c r="J18" s="24"/>
      <c r="K18" s="4"/>
      <c r="L18" s="4"/>
      <c r="M18" s="25"/>
      <c r="R18" s="18"/>
    </row>
    <row r="19" spans="2:18" ht="14" customHeight="1" x14ac:dyDescent="0.2">
      <c r="B19" s="21" t="s">
        <v>47</v>
      </c>
      <c r="C19" s="8">
        <v>92.948215165167909</v>
      </c>
      <c r="D19" s="34" t="s">
        <v>36</v>
      </c>
      <c r="E19" s="34" t="s">
        <v>36</v>
      </c>
      <c r="F19" s="18"/>
      <c r="G19" s="18"/>
      <c r="I19" s="19"/>
      <c r="J19" s="35"/>
      <c r="K19" s="4"/>
      <c r="L19" s="4"/>
      <c r="M19" s="32"/>
      <c r="R19" s="18"/>
    </row>
    <row r="20" spans="2:18" ht="14" customHeight="1" x14ac:dyDescent="0.2">
      <c r="B20" s="26" t="s">
        <v>48</v>
      </c>
      <c r="C20" s="9">
        <v>90.859386516221548</v>
      </c>
      <c r="D20" s="28">
        <v>74</v>
      </c>
      <c r="E20" s="28">
        <v>97</v>
      </c>
      <c r="F20" s="18"/>
      <c r="G20" s="18"/>
      <c r="I20" s="19"/>
      <c r="J20" s="24"/>
      <c r="K20" s="4"/>
      <c r="L20" s="4"/>
      <c r="M20" s="25"/>
      <c r="R20" s="18"/>
    </row>
    <row r="21" spans="2:18" ht="14" customHeight="1" x14ac:dyDescent="0.2">
      <c r="B21" s="37" t="s">
        <v>49</v>
      </c>
      <c r="C21" s="8">
        <v>95.973250623016654</v>
      </c>
      <c r="D21" s="34" t="s">
        <v>36</v>
      </c>
      <c r="E21" s="34" t="s">
        <v>36</v>
      </c>
      <c r="F21" s="18"/>
      <c r="G21" s="18"/>
      <c r="I21" s="19"/>
      <c r="J21" s="35"/>
      <c r="K21" s="4"/>
      <c r="L21" s="4"/>
      <c r="M21" s="25"/>
      <c r="R21" s="18"/>
    </row>
    <row r="22" spans="2:18" ht="14" customHeight="1" x14ac:dyDescent="0.2">
      <c r="B22" s="38" t="s">
        <v>50</v>
      </c>
      <c r="C22" s="10">
        <v>94.175412190656246</v>
      </c>
      <c r="D22" s="39">
        <v>72</v>
      </c>
      <c r="E22" s="40">
        <v>100</v>
      </c>
      <c r="F22" s="18"/>
      <c r="G22" s="18"/>
      <c r="I22" s="19"/>
      <c r="J22" s="35"/>
      <c r="K22" s="4"/>
      <c r="L22" s="4"/>
      <c r="M22" s="25"/>
      <c r="R22" s="18"/>
    </row>
    <row r="23" spans="2:18" ht="14" customHeight="1" x14ac:dyDescent="0.2">
      <c r="B23" s="26" t="s">
        <v>51</v>
      </c>
      <c r="C23" s="9">
        <v>93.19250569319658</v>
      </c>
      <c r="D23" s="36" t="s">
        <v>36</v>
      </c>
      <c r="E23" s="36" t="s">
        <v>36</v>
      </c>
      <c r="F23" s="18"/>
      <c r="G23" s="18"/>
      <c r="I23" s="19"/>
      <c r="J23" s="35"/>
      <c r="K23" s="4"/>
      <c r="L23" s="4"/>
      <c r="M23" s="25"/>
      <c r="R23" s="18"/>
    </row>
    <row r="24" spans="2:18" ht="14" customHeight="1" x14ac:dyDescent="0.2">
      <c r="B24" s="41" t="s">
        <v>52</v>
      </c>
      <c r="C24" s="11">
        <v>93.384867187692947</v>
      </c>
      <c r="D24" s="42">
        <v>82</v>
      </c>
      <c r="E24" s="43">
        <v>99</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60" customHeight="1" x14ac:dyDescent="0.2">
      <c r="B27" s="124" t="s">
        <v>60</v>
      </c>
      <c r="C27" s="124"/>
      <c r="D27" s="124"/>
      <c r="E27" s="124"/>
    </row>
    <row r="28" spans="2:18" x14ac:dyDescent="0.2">
      <c r="B28" s="128"/>
      <c r="C28" s="128"/>
      <c r="D28" s="128"/>
      <c r="E28" s="128"/>
    </row>
  </sheetData>
  <mergeCells count="9">
    <mergeCell ref="B28:E28"/>
    <mergeCell ref="B2:E2"/>
    <mergeCell ref="C3:E3"/>
    <mergeCell ref="C5:E5"/>
    <mergeCell ref="J5:M5"/>
    <mergeCell ref="B26:E26"/>
    <mergeCell ref="B27:E27"/>
    <mergeCell ref="B3:B5"/>
    <mergeCell ref="B25:E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28"/>
  <sheetViews>
    <sheetView zoomScaleNormal="100"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19</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95.025538224956051</v>
      </c>
      <c r="D6" s="16">
        <v>99</v>
      </c>
      <c r="E6" s="17">
        <v>93</v>
      </c>
      <c r="F6" s="18"/>
      <c r="G6" s="18"/>
      <c r="I6" s="19"/>
      <c r="J6" s="20"/>
      <c r="K6" s="4"/>
      <c r="L6" s="4"/>
      <c r="R6" s="18"/>
    </row>
    <row r="7" spans="2:18" ht="14" customHeight="1" x14ac:dyDescent="0.2">
      <c r="B7" s="21" t="s">
        <v>34</v>
      </c>
      <c r="C7" s="8">
        <v>92.696523718986924</v>
      </c>
      <c r="D7" s="22">
        <v>83</v>
      </c>
      <c r="E7" s="23">
        <v>98</v>
      </c>
      <c r="F7" s="18"/>
      <c r="G7" s="18"/>
      <c r="I7" s="19"/>
      <c r="J7" s="24"/>
      <c r="K7" s="4"/>
      <c r="L7" s="4"/>
      <c r="M7" s="25"/>
      <c r="R7" s="18"/>
    </row>
    <row r="8" spans="2:18" ht="14" customHeight="1" x14ac:dyDescent="0.2">
      <c r="B8" s="26" t="s">
        <v>35</v>
      </c>
      <c r="C8" s="9">
        <v>93.604869545117452</v>
      </c>
      <c r="D8" s="27" t="s">
        <v>36</v>
      </c>
      <c r="E8" s="28" t="s">
        <v>36</v>
      </c>
      <c r="F8" s="18"/>
      <c r="G8" s="18"/>
      <c r="I8" s="19"/>
      <c r="J8" s="24"/>
      <c r="K8" s="4"/>
      <c r="L8" s="4"/>
      <c r="M8" s="25"/>
      <c r="R8" s="18"/>
    </row>
    <row r="9" spans="2:18" ht="14" customHeight="1" x14ac:dyDescent="0.2">
      <c r="B9" s="21" t="s">
        <v>37</v>
      </c>
      <c r="C9" s="8">
        <v>94.898360243369439</v>
      </c>
      <c r="D9" s="29" t="s">
        <v>36</v>
      </c>
      <c r="E9" s="23" t="s">
        <v>36</v>
      </c>
      <c r="F9" s="18"/>
      <c r="G9" s="18"/>
      <c r="I9" s="19"/>
      <c r="J9" s="30"/>
      <c r="K9" s="4"/>
      <c r="L9" s="4"/>
      <c r="M9" s="31"/>
      <c r="R9" s="18"/>
    </row>
    <row r="10" spans="2:18" ht="14" customHeight="1" x14ac:dyDescent="0.2">
      <c r="B10" s="26" t="s">
        <v>38</v>
      </c>
      <c r="C10" s="9">
        <v>87.411614698041021</v>
      </c>
      <c r="D10" s="27" t="s">
        <v>36</v>
      </c>
      <c r="E10" s="28" t="s">
        <v>36</v>
      </c>
      <c r="F10" s="18"/>
      <c r="G10" s="18"/>
      <c r="I10" s="19"/>
      <c r="J10" s="30"/>
      <c r="K10" s="4"/>
      <c r="L10" s="4"/>
      <c r="M10" s="32"/>
      <c r="R10" s="18"/>
    </row>
    <row r="11" spans="2:18" ht="14" customHeight="1" x14ac:dyDescent="0.2">
      <c r="B11" s="21" t="s">
        <v>39</v>
      </c>
      <c r="C11" s="8">
        <v>90.303304306803227</v>
      </c>
      <c r="D11" s="29" t="s">
        <v>36</v>
      </c>
      <c r="E11" s="23" t="s">
        <v>36</v>
      </c>
      <c r="F11" s="18"/>
      <c r="G11" s="18"/>
      <c r="I11" s="19"/>
      <c r="J11" s="24"/>
      <c r="K11" s="4"/>
      <c r="L11" s="4"/>
      <c r="M11" s="25"/>
      <c r="R11" s="18"/>
    </row>
    <row r="12" spans="2:18" ht="14" customHeight="1" x14ac:dyDescent="0.2">
      <c r="B12" s="26" t="s">
        <v>40</v>
      </c>
      <c r="C12" s="9">
        <v>92.47032439699295</v>
      </c>
      <c r="D12" s="33">
        <v>89</v>
      </c>
      <c r="E12" s="28">
        <v>96</v>
      </c>
      <c r="F12" s="18"/>
      <c r="G12" s="18"/>
      <c r="I12" s="19"/>
      <c r="J12" s="24"/>
      <c r="K12" s="4"/>
      <c r="L12" s="4"/>
      <c r="M12" s="25"/>
      <c r="R12" s="18"/>
    </row>
    <row r="13" spans="2:18" ht="14" customHeight="1" x14ac:dyDescent="0.2">
      <c r="B13" s="21" t="s">
        <v>41</v>
      </c>
      <c r="C13" s="8">
        <v>95.148507517961633</v>
      </c>
      <c r="D13" s="34" t="s">
        <v>36</v>
      </c>
      <c r="E13" s="34" t="s">
        <v>36</v>
      </c>
      <c r="F13" s="18"/>
      <c r="G13" s="18"/>
      <c r="I13" s="19"/>
      <c r="J13" s="35"/>
      <c r="K13" s="4"/>
      <c r="L13" s="4"/>
      <c r="M13" s="32"/>
      <c r="R13" s="18"/>
    </row>
    <row r="14" spans="2:18" ht="14" customHeight="1" x14ac:dyDescent="0.2">
      <c r="B14" s="26" t="s">
        <v>42</v>
      </c>
      <c r="C14" s="9">
        <v>93.02431633298518</v>
      </c>
      <c r="D14" s="28">
        <v>71</v>
      </c>
      <c r="E14" s="28">
        <v>104</v>
      </c>
      <c r="F14" s="18"/>
      <c r="G14" s="18"/>
      <c r="I14" s="19"/>
      <c r="J14" s="24"/>
      <c r="K14" s="4"/>
      <c r="L14" s="4"/>
      <c r="M14" s="25"/>
      <c r="R14" s="18"/>
    </row>
    <row r="15" spans="2:18" ht="14" customHeight="1" x14ac:dyDescent="0.2">
      <c r="B15" s="21" t="s">
        <v>43</v>
      </c>
      <c r="C15" s="8">
        <v>92.039567053673721</v>
      </c>
      <c r="D15" s="23">
        <v>81</v>
      </c>
      <c r="E15" s="23">
        <v>100</v>
      </c>
      <c r="F15" s="18"/>
      <c r="G15" s="18"/>
      <c r="I15" s="19"/>
      <c r="J15" s="24"/>
      <c r="K15" s="4"/>
      <c r="L15" s="4"/>
      <c r="M15" s="25"/>
      <c r="R15" s="18"/>
    </row>
    <row r="16" spans="2:18" ht="14" customHeight="1" x14ac:dyDescent="0.2">
      <c r="B16" s="26" t="s">
        <v>44</v>
      </c>
      <c r="C16" s="9">
        <v>96.357379014326867</v>
      </c>
      <c r="D16" s="28">
        <v>95</v>
      </c>
      <c r="E16" s="28">
        <v>97</v>
      </c>
      <c r="F16" s="18"/>
      <c r="G16" s="18"/>
      <c r="I16" s="19"/>
      <c r="J16" s="24"/>
      <c r="K16" s="4"/>
      <c r="L16" s="4"/>
      <c r="M16" s="25"/>
      <c r="R16" s="18"/>
    </row>
    <row r="17" spans="2:18" ht="14" customHeight="1" x14ac:dyDescent="0.2">
      <c r="B17" s="21" t="s">
        <v>45</v>
      </c>
      <c r="C17" s="8">
        <v>93.120545398202665</v>
      </c>
      <c r="D17" s="34" t="s">
        <v>36</v>
      </c>
      <c r="E17" s="34" t="s">
        <v>36</v>
      </c>
      <c r="F17" s="18"/>
      <c r="G17" s="18"/>
      <c r="I17" s="19"/>
      <c r="J17" s="35"/>
      <c r="K17" s="4"/>
      <c r="L17" s="4"/>
      <c r="M17" s="25"/>
      <c r="R17" s="18"/>
    </row>
    <row r="18" spans="2:18" ht="14" customHeight="1" x14ac:dyDescent="0.2">
      <c r="B18" s="26" t="s">
        <v>46</v>
      </c>
      <c r="C18" s="9">
        <v>95.549007728883268</v>
      </c>
      <c r="D18" s="36" t="s">
        <v>36</v>
      </c>
      <c r="E18" s="36" t="s">
        <v>36</v>
      </c>
      <c r="F18" s="18"/>
      <c r="G18" s="18"/>
      <c r="I18" s="19"/>
      <c r="J18" s="24"/>
      <c r="K18" s="4"/>
      <c r="L18" s="4"/>
      <c r="M18" s="25"/>
      <c r="R18" s="18"/>
    </row>
    <row r="19" spans="2:18" ht="14" customHeight="1" x14ac:dyDescent="0.2">
      <c r="B19" s="21" t="s">
        <v>47</v>
      </c>
      <c r="C19" s="8">
        <v>93.350198098993687</v>
      </c>
      <c r="D19" s="34" t="s">
        <v>36</v>
      </c>
      <c r="E19" s="34" t="s">
        <v>36</v>
      </c>
      <c r="F19" s="18"/>
      <c r="G19" s="18"/>
      <c r="I19" s="19"/>
      <c r="J19" s="35"/>
      <c r="K19" s="4"/>
      <c r="L19" s="4"/>
      <c r="M19" s="32"/>
      <c r="R19" s="18"/>
    </row>
    <row r="20" spans="2:18" ht="14" customHeight="1" x14ac:dyDescent="0.2">
      <c r="B20" s="26" t="s">
        <v>48</v>
      </c>
      <c r="C20" s="9">
        <v>91.473646566901408</v>
      </c>
      <c r="D20" s="28">
        <v>80</v>
      </c>
      <c r="E20" s="28">
        <v>96</v>
      </c>
      <c r="F20" s="18"/>
      <c r="G20" s="18"/>
      <c r="I20" s="19"/>
      <c r="J20" s="24"/>
      <c r="K20" s="4"/>
      <c r="L20" s="4"/>
      <c r="M20" s="25"/>
      <c r="R20" s="18"/>
    </row>
    <row r="21" spans="2:18" ht="14" customHeight="1" x14ac:dyDescent="0.2">
      <c r="B21" s="37" t="s">
        <v>49</v>
      </c>
      <c r="C21" s="8">
        <v>96.500749186858158</v>
      </c>
      <c r="D21" s="34" t="s">
        <v>36</v>
      </c>
      <c r="E21" s="34" t="s">
        <v>36</v>
      </c>
      <c r="F21" s="18"/>
      <c r="G21" s="18"/>
      <c r="I21" s="19"/>
      <c r="J21" s="35"/>
      <c r="K21" s="4"/>
      <c r="L21" s="4"/>
      <c r="M21" s="25"/>
      <c r="R21" s="18"/>
    </row>
    <row r="22" spans="2:18" ht="14" customHeight="1" x14ac:dyDescent="0.2">
      <c r="B22" s="38" t="s">
        <v>50</v>
      </c>
      <c r="C22" s="10">
        <v>94.783575633333967</v>
      </c>
      <c r="D22" s="39">
        <v>74</v>
      </c>
      <c r="E22" s="40">
        <v>100</v>
      </c>
      <c r="F22" s="18"/>
      <c r="G22" s="18"/>
      <c r="I22" s="19"/>
      <c r="J22" s="35"/>
      <c r="K22" s="4"/>
      <c r="L22" s="4"/>
      <c r="M22" s="25"/>
      <c r="R22" s="18"/>
    </row>
    <row r="23" spans="2:18" ht="14" customHeight="1" x14ac:dyDescent="0.2">
      <c r="B23" s="26" t="s">
        <v>51</v>
      </c>
      <c r="C23" s="9">
        <v>92.976877880476209</v>
      </c>
      <c r="D23" s="36" t="s">
        <v>36</v>
      </c>
      <c r="E23" s="36" t="s">
        <v>36</v>
      </c>
      <c r="F23" s="18"/>
      <c r="G23" s="18"/>
      <c r="I23" s="19"/>
      <c r="J23" s="35"/>
      <c r="K23" s="4"/>
      <c r="L23" s="4"/>
      <c r="M23" s="25"/>
      <c r="R23" s="18"/>
    </row>
    <row r="24" spans="2:18" ht="14" customHeight="1" x14ac:dyDescent="0.2">
      <c r="B24" s="41" t="s">
        <v>52</v>
      </c>
      <c r="C24" s="11">
        <v>93.332331202649314</v>
      </c>
      <c r="D24" s="42">
        <v>84</v>
      </c>
      <c r="E24" s="43">
        <v>98</v>
      </c>
      <c r="F24" s="18"/>
      <c r="G24" s="18"/>
      <c r="I24" s="19"/>
      <c r="J24" s="24"/>
      <c r="K24" s="4"/>
      <c r="L24" s="4"/>
      <c r="M24" s="25"/>
      <c r="R24" s="18"/>
    </row>
    <row r="25" spans="2:18" ht="28.5" customHeight="1" x14ac:dyDescent="0.2">
      <c r="B25" s="137" t="s">
        <v>54</v>
      </c>
      <c r="C25" s="137"/>
      <c r="D25" s="137"/>
      <c r="E25" s="137"/>
      <c r="F25" s="18"/>
      <c r="G25" s="18"/>
      <c r="I25" s="19"/>
      <c r="J25" s="24"/>
      <c r="K25" s="4"/>
      <c r="L25" s="4"/>
      <c r="M25" s="25"/>
      <c r="R25" s="18"/>
    </row>
    <row r="26" spans="2:18" ht="44" customHeight="1" x14ac:dyDescent="0.2">
      <c r="B26" s="124" t="s">
        <v>61</v>
      </c>
      <c r="C26" s="124"/>
      <c r="D26" s="124"/>
      <c r="E26" s="124"/>
    </row>
    <row r="27" spans="2:18" x14ac:dyDescent="0.2">
      <c r="B27" s="124"/>
      <c r="C27" s="124"/>
      <c r="D27" s="124"/>
      <c r="E27" s="124"/>
    </row>
    <row r="28" spans="2:18" ht="250" customHeight="1" x14ac:dyDescent="0.2">
      <c r="B28" s="136" t="s">
        <v>65</v>
      </c>
      <c r="C28" s="136"/>
      <c r="D28" s="136"/>
      <c r="E28" s="136"/>
    </row>
  </sheetData>
  <mergeCells count="9">
    <mergeCell ref="B28:E28"/>
    <mergeCell ref="B2:E2"/>
    <mergeCell ref="C3:E3"/>
    <mergeCell ref="C5:E5"/>
    <mergeCell ref="J5:M5"/>
    <mergeCell ref="B25:E25"/>
    <mergeCell ref="B26:E26"/>
    <mergeCell ref="B3:B5"/>
    <mergeCell ref="B27:E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R28"/>
  <sheetViews>
    <sheetView zoomScaleNormal="100"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20</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94.697795215830709</v>
      </c>
      <c r="D6" s="16">
        <v>102</v>
      </c>
      <c r="E6" s="17">
        <v>91</v>
      </c>
      <c r="F6" s="18"/>
      <c r="G6" s="18"/>
      <c r="I6" s="19"/>
      <c r="J6" s="20"/>
      <c r="K6" s="4"/>
      <c r="L6" s="4"/>
      <c r="R6" s="18"/>
    </row>
    <row r="7" spans="2:18" ht="14" customHeight="1" x14ac:dyDescent="0.2">
      <c r="B7" s="21" t="s">
        <v>34</v>
      </c>
      <c r="C7" s="8">
        <v>92.874558033665906</v>
      </c>
      <c r="D7" s="22">
        <v>84</v>
      </c>
      <c r="E7" s="23">
        <v>97</v>
      </c>
      <c r="F7" s="18"/>
      <c r="G7" s="18"/>
      <c r="I7" s="19"/>
      <c r="J7" s="24"/>
      <c r="K7" s="4"/>
      <c r="L7" s="4"/>
      <c r="M7" s="25"/>
      <c r="R7" s="18"/>
    </row>
    <row r="8" spans="2:18" ht="14" customHeight="1" x14ac:dyDescent="0.2">
      <c r="B8" s="26" t="s">
        <v>35</v>
      </c>
      <c r="C8" s="9">
        <v>94.888188414416547</v>
      </c>
      <c r="D8" s="27" t="s">
        <v>36</v>
      </c>
      <c r="E8" s="28" t="s">
        <v>36</v>
      </c>
      <c r="F8" s="18"/>
      <c r="G8" s="18"/>
      <c r="I8" s="19"/>
      <c r="J8" s="24"/>
      <c r="K8" s="4"/>
      <c r="L8" s="4"/>
      <c r="M8" s="25"/>
      <c r="R8" s="18"/>
    </row>
    <row r="9" spans="2:18" ht="14" customHeight="1" x14ac:dyDescent="0.2">
      <c r="B9" s="21" t="s">
        <v>37</v>
      </c>
      <c r="C9" s="8">
        <v>95.468172517170828</v>
      </c>
      <c r="D9" s="29" t="s">
        <v>36</v>
      </c>
      <c r="E9" s="23" t="s">
        <v>36</v>
      </c>
      <c r="F9" s="18"/>
      <c r="G9" s="18"/>
      <c r="I9" s="19"/>
      <c r="J9" s="30"/>
      <c r="K9" s="4"/>
      <c r="L9" s="4"/>
      <c r="M9" s="31"/>
      <c r="R9" s="18"/>
    </row>
    <row r="10" spans="2:18" ht="14" customHeight="1" x14ac:dyDescent="0.2">
      <c r="B10" s="26" t="s">
        <v>38</v>
      </c>
      <c r="C10" s="9">
        <v>87.755707085680399</v>
      </c>
      <c r="D10" s="27" t="s">
        <v>36</v>
      </c>
      <c r="E10" s="28" t="s">
        <v>36</v>
      </c>
      <c r="F10" s="18"/>
      <c r="G10" s="18"/>
      <c r="I10" s="19"/>
      <c r="J10" s="30"/>
      <c r="K10" s="4"/>
      <c r="L10" s="4"/>
      <c r="M10" s="32"/>
      <c r="R10" s="18"/>
    </row>
    <row r="11" spans="2:18" ht="14" customHeight="1" x14ac:dyDescent="0.2">
      <c r="B11" s="21" t="s">
        <v>39</v>
      </c>
      <c r="C11" s="8">
        <v>89.998778601091118</v>
      </c>
      <c r="D11" s="29" t="s">
        <v>36</v>
      </c>
      <c r="E11" s="23" t="s">
        <v>36</v>
      </c>
      <c r="F11" s="18"/>
      <c r="G11" s="18"/>
      <c r="I11" s="19"/>
      <c r="J11" s="24"/>
      <c r="K11" s="4"/>
      <c r="L11" s="4"/>
      <c r="M11" s="25"/>
      <c r="R11" s="18"/>
    </row>
    <row r="12" spans="2:18" ht="14" customHeight="1" x14ac:dyDescent="0.2">
      <c r="B12" s="26" t="s">
        <v>40</v>
      </c>
      <c r="C12" s="9">
        <v>92.757063667845472</v>
      </c>
      <c r="D12" s="33">
        <v>92</v>
      </c>
      <c r="E12" s="28">
        <v>94</v>
      </c>
      <c r="F12" s="18"/>
      <c r="G12" s="18"/>
      <c r="I12" s="19"/>
      <c r="J12" s="24"/>
      <c r="K12" s="4"/>
      <c r="L12" s="4"/>
      <c r="M12" s="25"/>
      <c r="R12" s="18"/>
    </row>
    <row r="13" spans="2:18" ht="14" customHeight="1" x14ac:dyDescent="0.2">
      <c r="B13" s="21" t="s">
        <v>41</v>
      </c>
      <c r="C13" s="8">
        <v>95.413950055357361</v>
      </c>
      <c r="D13" s="34" t="s">
        <v>36</v>
      </c>
      <c r="E13" s="34" t="s">
        <v>36</v>
      </c>
      <c r="F13" s="18"/>
      <c r="G13" s="18"/>
      <c r="I13" s="19"/>
      <c r="J13" s="35"/>
      <c r="K13" s="4"/>
      <c r="L13" s="4"/>
      <c r="M13" s="32"/>
      <c r="R13" s="18"/>
    </row>
    <row r="14" spans="2:18" ht="14" customHeight="1" x14ac:dyDescent="0.2">
      <c r="B14" s="26" t="s">
        <v>42</v>
      </c>
      <c r="C14" s="9">
        <v>93.247158568524853</v>
      </c>
      <c r="D14" s="28">
        <v>78</v>
      </c>
      <c r="E14" s="28">
        <v>100</v>
      </c>
      <c r="F14" s="18"/>
      <c r="G14" s="18"/>
      <c r="I14" s="19"/>
      <c r="J14" s="24"/>
      <c r="K14" s="4"/>
      <c r="L14" s="4"/>
      <c r="M14" s="25"/>
      <c r="R14" s="18"/>
    </row>
    <row r="15" spans="2:18" ht="14" customHeight="1" x14ac:dyDescent="0.2">
      <c r="B15" s="21" t="s">
        <v>43</v>
      </c>
      <c r="C15" s="8">
        <v>92.315308420993475</v>
      </c>
      <c r="D15" s="23">
        <v>85</v>
      </c>
      <c r="E15" s="23">
        <v>97</v>
      </c>
      <c r="F15" s="18"/>
      <c r="G15" s="18"/>
      <c r="I15" s="19"/>
      <c r="J15" s="24"/>
      <c r="K15" s="4"/>
      <c r="L15" s="4"/>
      <c r="M15" s="25"/>
      <c r="R15" s="18"/>
    </row>
    <row r="16" spans="2:18" ht="14" customHeight="1" x14ac:dyDescent="0.2">
      <c r="B16" s="26" t="s">
        <v>44</v>
      </c>
      <c r="C16" s="9">
        <v>96.567561985503119</v>
      </c>
      <c r="D16" s="28">
        <v>104</v>
      </c>
      <c r="E16" s="28">
        <v>93</v>
      </c>
      <c r="F16" s="18"/>
      <c r="G16" s="18"/>
      <c r="I16" s="19"/>
      <c r="J16" s="24"/>
      <c r="K16" s="4"/>
      <c r="L16" s="4"/>
      <c r="M16" s="25"/>
      <c r="R16" s="18"/>
    </row>
    <row r="17" spans="2:18" ht="14" customHeight="1" x14ac:dyDescent="0.2">
      <c r="B17" s="21" t="s">
        <v>45</v>
      </c>
      <c r="C17" s="8">
        <v>95.410736804179436</v>
      </c>
      <c r="D17" s="34" t="s">
        <v>36</v>
      </c>
      <c r="E17" s="34" t="s">
        <v>36</v>
      </c>
      <c r="F17" s="18"/>
      <c r="G17" s="18"/>
      <c r="I17" s="19"/>
      <c r="J17" s="35"/>
      <c r="K17" s="4"/>
      <c r="L17" s="4"/>
      <c r="M17" s="25"/>
      <c r="R17" s="18"/>
    </row>
    <row r="18" spans="2:18" ht="14" customHeight="1" x14ac:dyDescent="0.2">
      <c r="B18" s="26" t="s">
        <v>46</v>
      </c>
      <c r="C18" s="9">
        <v>95.485729586984419</v>
      </c>
      <c r="D18" s="36" t="s">
        <v>36</v>
      </c>
      <c r="E18" s="36" t="s">
        <v>36</v>
      </c>
      <c r="F18" s="18"/>
      <c r="G18" s="18"/>
      <c r="I18" s="19"/>
      <c r="J18" s="24"/>
      <c r="K18" s="4"/>
      <c r="L18" s="4"/>
      <c r="M18" s="25"/>
      <c r="R18" s="18"/>
    </row>
    <row r="19" spans="2:18" ht="14" customHeight="1" x14ac:dyDescent="0.2">
      <c r="B19" s="21" t="s">
        <v>47</v>
      </c>
      <c r="C19" s="8">
        <v>94.067956050571951</v>
      </c>
      <c r="D19" s="34" t="s">
        <v>36</v>
      </c>
      <c r="E19" s="34" t="s">
        <v>36</v>
      </c>
      <c r="F19" s="18"/>
      <c r="G19" s="18"/>
      <c r="I19" s="19"/>
      <c r="J19" s="35"/>
      <c r="K19" s="4"/>
      <c r="L19" s="4"/>
      <c r="M19" s="32"/>
      <c r="R19" s="18"/>
    </row>
    <row r="20" spans="2:18" ht="14" customHeight="1" x14ac:dyDescent="0.2">
      <c r="B20" s="26" t="s">
        <v>48</v>
      </c>
      <c r="C20" s="9">
        <v>92.667002208986943</v>
      </c>
      <c r="D20" s="28">
        <v>85</v>
      </c>
      <c r="E20" s="28">
        <v>95</v>
      </c>
      <c r="F20" s="18"/>
      <c r="G20" s="18"/>
      <c r="I20" s="19"/>
      <c r="J20" s="24"/>
      <c r="K20" s="4"/>
      <c r="L20" s="4"/>
      <c r="M20" s="25"/>
      <c r="R20" s="18"/>
    </row>
    <row r="21" spans="2:18" ht="14" customHeight="1" x14ac:dyDescent="0.2">
      <c r="B21" s="37" t="s">
        <v>49</v>
      </c>
      <c r="C21" s="8">
        <v>95.630055264795232</v>
      </c>
      <c r="D21" s="34" t="s">
        <v>36</v>
      </c>
      <c r="E21" s="34" t="s">
        <v>36</v>
      </c>
      <c r="F21" s="18"/>
      <c r="G21" s="18"/>
      <c r="I21" s="19"/>
      <c r="J21" s="35"/>
      <c r="K21" s="4"/>
      <c r="L21" s="4"/>
      <c r="M21" s="25"/>
      <c r="R21" s="18"/>
    </row>
    <row r="22" spans="2:18" ht="14" customHeight="1" x14ac:dyDescent="0.2">
      <c r="B22" s="38" t="s">
        <v>50</v>
      </c>
      <c r="C22" s="10">
        <v>95.172474451531002</v>
      </c>
      <c r="D22" s="39">
        <v>78</v>
      </c>
      <c r="E22" s="40">
        <v>99</v>
      </c>
      <c r="F22" s="18"/>
      <c r="G22" s="18"/>
      <c r="I22" s="19"/>
      <c r="J22" s="35"/>
      <c r="K22" s="4"/>
      <c r="L22" s="4"/>
      <c r="M22" s="25"/>
      <c r="R22" s="18"/>
    </row>
    <row r="23" spans="2:18" ht="14" customHeight="1" x14ac:dyDescent="0.2">
      <c r="B23" s="26" t="s">
        <v>51</v>
      </c>
      <c r="C23" s="9">
        <v>93.17300160121124</v>
      </c>
      <c r="D23" s="36" t="s">
        <v>36</v>
      </c>
      <c r="E23" s="36" t="s">
        <v>36</v>
      </c>
      <c r="F23" s="18"/>
      <c r="G23" s="18"/>
      <c r="I23" s="19"/>
      <c r="J23" s="35"/>
      <c r="K23" s="4"/>
      <c r="L23" s="4"/>
      <c r="M23" s="25"/>
      <c r="R23" s="18"/>
    </row>
    <row r="24" spans="2:18" ht="14" customHeight="1" x14ac:dyDescent="0.2">
      <c r="B24" s="41" t="s">
        <v>52</v>
      </c>
      <c r="C24" s="11">
        <v>93.567893363480408</v>
      </c>
      <c r="D24" s="42">
        <v>88</v>
      </c>
      <c r="E24" s="43">
        <v>96</v>
      </c>
      <c r="F24" s="18"/>
      <c r="G24" s="18"/>
      <c r="I24" s="19"/>
      <c r="J24" s="24"/>
      <c r="K24" s="4"/>
      <c r="L24" s="4"/>
      <c r="M24" s="25"/>
      <c r="R24" s="18"/>
    </row>
    <row r="25" spans="2:18" ht="28.5" customHeight="1" x14ac:dyDescent="0.2">
      <c r="B25" s="137" t="s">
        <v>54</v>
      </c>
      <c r="C25" s="137"/>
      <c r="D25" s="137"/>
      <c r="E25" s="137"/>
      <c r="F25" s="18"/>
      <c r="G25" s="18"/>
      <c r="I25" s="19"/>
      <c r="J25" s="24"/>
      <c r="K25" s="4"/>
      <c r="L25" s="4"/>
      <c r="M25" s="25"/>
      <c r="R25" s="18"/>
    </row>
    <row r="26" spans="2:18" ht="44" customHeight="1" x14ac:dyDescent="0.2">
      <c r="B26" s="124" t="s">
        <v>63</v>
      </c>
      <c r="C26" s="124"/>
      <c r="D26" s="124"/>
      <c r="E26" s="124"/>
    </row>
    <row r="27" spans="2:18" x14ac:dyDescent="0.2">
      <c r="B27" s="124"/>
      <c r="C27" s="124"/>
      <c r="D27" s="124"/>
      <c r="E27" s="124"/>
    </row>
    <row r="28" spans="2:18" ht="250" customHeight="1" x14ac:dyDescent="0.2">
      <c r="B28" s="136" t="s">
        <v>66</v>
      </c>
      <c r="C28" s="136"/>
      <c r="D28" s="136"/>
      <c r="E28" s="136"/>
    </row>
  </sheetData>
  <mergeCells count="9">
    <mergeCell ref="B2:E2"/>
    <mergeCell ref="C3:E3"/>
    <mergeCell ref="C5:E5"/>
    <mergeCell ref="J5:M5"/>
    <mergeCell ref="B28:E28"/>
    <mergeCell ref="B26:E26"/>
    <mergeCell ref="B25:E25"/>
    <mergeCell ref="B3:B5"/>
    <mergeCell ref="B27:E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ColWidth="11" defaultRowHeight="16"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N12" sqref="N12"/>
    </sheetView>
  </sheetViews>
  <sheetFormatPr baseColWidth="10" defaultColWidth="11" defaultRowHeight="16" x14ac:dyDescent="0.2"/>
  <cols>
    <col min="1" max="1" width="26" customWidth="1"/>
    <col min="2" max="10" width="25.83203125" customWidth="1"/>
    <col min="11" max="18" width="15.83203125" customWidth="1"/>
  </cols>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S31" sqref="S31"/>
    </sheetView>
  </sheetViews>
  <sheetFormatPr baseColWidth="10" defaultColWidth="11" defaultRowHeight="16"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R35" sqref="R35"/>
    </sheetView>
  </sheetViews>
  <sheetFormatPr baseColWidth="10" defaultColWidth="11" defaultRowHeight="1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B906E-D94D-7946-A7EA-F9F6942EB35A}">
  <sheetPr>
    <tabColor rgb="FF002060"/>
  </sheetPr>
  <dimension ref="B2:R27"/>
  <sheetViews>
    <sheetView zoomScale="112" workbookViewId="0"/>
  </sheetViews>
  <sheetFormatPr baseColWidth="10" defaultColWidth="10.5" defaultRowHeight="15" x14ac:dyDescent="0.2"/>
  <cols>
    <col min="1" max="1" width="10.5" style="45"/>
    <col min="2" max="5" width="30.5" style="45" customWidth="1"/>
    <col min="6" max="8" width="10.5" style="45"/>
    <col min="9" max="9" width="11.5" style="45" customWidth="1"/>
    <col min="10" max="10" width="12.5" style="45" customWidth="1"/>
    <col min="11" max="11" width="10.5" style="45"/>
    <col min="12" max="12" width="10" style="45" customWidth="1"/>
    <col min="13" max="13" width="12" style="45" customWidth="1"/>
    <col min="14" max="16384" width="10.5" style="45"/>
  </cols>
  <sheetData>
    <row r="2" spans="2:18" ht="35" customHeight="1" x14ac:dyDescent="0.2">
      <c r="B2" s="115" t="s">
        <v>6</v>
      </c>
      <c r="C2" s="115"/>
      <c r="D2" s="115"/>
      <c r="E2" s="115"/>
    </row>
    <row r="3" spans="2:18" x14ac:dyDescent="0.2">
      <c r="B3" s="116" t="s">
        <v>27</v>
      </c>
      <c r="C3" s="119" t="s">
        <v>28</v>
      </c>
      <c r="D3" s="119"/>
      <c r="E3" s="120"/>
      <c r="I3" s="46"/>
      <c r="J3" s="47"/>
      <c r="K3" s="1"/>
      <c r="L3" s="1"/>
      <c r="M3" s="1"/>
    </row>
    <row r="4" spans="2:18" ht="16" x14ac:dyDescent="0.2">
      <c r="B4" s="117"/>
      <c r="C4" s="5" t="s">
        <v>29</v>
      </c>
      <c r="D4" s="6" t="s">
        <v>30</v>
      </c>
      <c r="E4" s="6" t="s">
        <v>31</v>
      </c>
      <c r="I4" s="46"/>
      <c r="J4" s="47"/>
      <c r="K4" s="2"/>
      <c r="L4" s="3"/>
      <c r="M4" s="3"/>
    </row>
    <row r="5" spans="2:18" x14ac:dyDescent="0.2">
      <c r="B5" s="118"/>
      <c r="C5" s="121" t="s">
        <v>32</v>
      </c>
      <c r="D5" s="122"/>
      <c r="E5" s="123"/>
      <c r="I5" s="46"/>
      <c r="J5" s="111"/>
      <c r="K5" s="111"/>
      <c r="L5" s="111"/>
      <c r="M5" s="111"/>
    </row>
    <row r="6" spans="2:18" x14ac:dyDescent="0.2">
      <c r="B6" s="48" t="s">
        <v>33</v>
      </c>
      <c r="C6" s="7">
        <f>[8]Tab6_i4a_lm23!G6</f>
        <v>29.896088923495732</v>
      </c>
      <c r="D6" s="49">
        <v>21</v>
      </c>
      <c r="E6" s="50">
        <v>36</v>
      </c>
      <c r="F6" s="51"/>
      <c r="G6" s="51"/>
      <c r="I6" s="52"/>
      <c r="J6" s="53"/>
      <c r="K6" s="4"/>
      <c r="L6" s="4"/>
      <c r="R6" s="51"/>
    </row>
    <row r="7" spans="2:18" x14ac:dyDescent="0.2">
      <c r="B7" s="54" t="s">
        <v>34</v>
      </c>
      <c r="C7" s="8">
        <f>[8]Tab6_i4a_lm23!G7</f>
        <v>30.546703869161064</v>
      </c>
      <c r="D7" s="55">
        <v>23</v>
      </c>
      <c r="E7" s="56">
        <v>34</v>
      </c>
      <c r="F7" s="51"/>
      <c r="G7" s="51"/>
      <c r="I7" s="52"/>
      <c r="J7" s="57"/>
      <c r="K7" s="4"/>
      <c r="L7" s="4"/>
      <c r="M7" s="58"/>
      <c r="R7" s="51"/>
    </row>
    <row r="8" spans="2:18" x14ac:dyDescent="0.2">
      <c r="B8" s="59" t="s">
        <v>35</v>
      </c>
      <c r="C8" s="9">
        <f>[8]Tab6_i4a_lm23!G8</f>
        <v>46.643573606924392</v>
      </c>
      <c r="D8" s="60" t="s">
        <v>36</v>
      </c>
      <c r="E8" s="61" t="s">
        <v>36</v>
      </c>
      <c r="F8" s="51"/>
      <c r="G8" s="51"/>
      <c r="I8" s="52"/>
      <c r="J8" s="57"/>
      <c r="K8" s="4"/>
      <c r="L8" s="4"/>
      <c r="M8" s="58"/>
      <c r="R8" s="51"/>
    </row>
    <row r="9" spans="2:18" x14ac:dyDescent="0.2">
      <c r="B9" s="54" t="s">
        <v>37</v>
      </c>
      <c r="C9" s="8">
        <f>[8]Tab6_i4a_lm23!G9</f>
        <v>56.720944030588704</v>
      </c>
      <c r="D9" s="62" t="s">
        <v>36</v>
      </c>
      <c r="E9" s="56" t="s">
        <v>36</v>
      </c>
      <c r="F9" s="51"/>
      <c r="G9" s="51"/>
      <c r="I9" s="52"/>
      <c r="J9" s="63"/>
      <c r="K9" s="4"/>
      <c r="L9" s="4"/>
      <c r="M9" s="64"/>
      <c r="R9" s="51"/>
    </row>
    <row r="10" spans="2:18" x14ac:dyDescent="0.2">
      <c r="B10" s="59" t="s">
        <v>38</v>
      </c>
      <c r="C10" s="9">
        <f>[8]Tab6_i4a_lm23!G10</f>
        <v>30.225064687789878</v>
      </c>
      <c r="D10" s="60" t="s">
        <v>36</v>
      </c>
      <c r="E10" s="61" t="s">
        <v>36</v>
      </c>
      <c r="F10" s="51"/>
      <c r="G10" s="51"/>
      <c r="I10" s="52"/>
      <c r="J10" s="63"/>
      <c r="K10" s="4"/>
      <c r="L10" s="4"/>
      <c r="M10" s="65"/>
      <c r="R10" s="51"/>
    </row>
    <row r="11" spans="2:18" x14ac:dyDescent="0.2">
      <c r="B11" s="54" t="s">
        <v>39</v>
      </c>
      <c r="C11" s="8">
        <f>[8]Tab6_i4a_lm23!G11</f>
        <v>49.234693877551024</v>
      </c>
      <c r="D11" s="62" t="s">
        <v>36</v>
      </c>
      <c r="E11" s="56" t="s">
        <v>36</v>
      </c>
      <c r="F11" s="51"/>
      <c r="G11" s="51"/>
      <c r="I11" s="52"/>
      <c r="J11" s="57"/>
      <c r="K11" s="4"/>
      <c r="L11" s="4"/>
      <c r="M11" s="58"/>
      <c r="R11" s="51"/>
    </row>
    <row r="12" spans="2:18" x14ac:dyDescent="0.2">
      <c r="B12" s="59" t="s">
        <v>40</v>
      </c>
      <c r="C12" s="9">
        <f>[8]Tab6_i4a_lm23!G12</f>
        <v>32.459307356921194</v>
      </c>
      <c r="D12" s="66">
        <v>25</v>
      </c>
      <c r="E12" s="61">
        <v>38</v>
      </c>
      <c r="F12" s="51"/>
      <c r="G12" s="51"/>
      <c r="I12" s="52"/>
      <c r="J12" s="57"/>
      <c r="K12" s="4"/>
      <c r="L12" s="4"/>
      <c r="M12" s="58"/>
      <c r="R12" s="51"/>
    </row>
    <row r="13" spans="2:18" x14ac:dyDescent="0.2">
      <c r="B13" s="54" t="s">
        <v>41</v>
      </c>
      <c r="C13" s="8">
        <f>[8]Tab6_i4a_lm23!G13</f>
        <v>58.570359281437121</v>
      </c>
      <c r="D13" s="67" t="s">
        <v>36</v>
      </c>
      <c r="E13" s="67" t="s">
        <v>36</v>
      </c>
      <c r="F13" s="51"/>
      <c r="G13" s="51"/>
      <c r="I13" s="52"/>
      <c r="J13" s="68"/>
      <c r="K13" s="4"/>
      <c r="L13" s="4"/>
      <c r="M13" s="65"/>
      <c r="R13" s="51"/>
    </row>
    <row r="14" spans="2:18" x14ac:dyDescent="0.2">
      <c r="B14" s="59" t="s">
        <v>42</v>
      </c>
      <c r="C14" s="9">
        <f>[8]Tab6_i4a_lm23!G14</f>
        <v>33.778468135378155</v>
      </c>
      <c r="D14" s="61">
        <v>17</v>
      </c>
      <c r="E14" s="61">
        <v>43</v>
      </c>
      <c r="F14" s="51"/>
      <c r="G14" s="51"/>
      <c r="I14" s="52"/>
      <c r="J14" s="57"/>
      <c r="K14" s="4"/>
      <c r="L14" s="4"/>
      <c r="M14" s="58"/>
      <c r="R14" s="51"/>
    </row>
    <row r="15" spans="2:18" x14ac:dyDescent="0.2">
      <c r="B15" s="54" t="s">
        <v>43</v>
      </c>
      <c r="C15" s="8">
        <f>[8]Tab6_i4a_lm23!G15</f>
        <v>30.430190831897562</v>
      </c>
      <c r="D15" s="56">
        <v>18</v>
      </c>
      <c r="E15" s="56">
        <v>39</v>
      </c>
      <c r="F15" s="51"/>
      <c r="G15" s="51"/>
      <c r="I15" s="52"/>
      <c r="J15" s="57"/>
      <c r="K15" s="4"/>
      <c r="L15" s="4"/>
      <c r="M15" s="58"/>
      <c r="R15" s="51"/>
    </row>
    <row r="16" spans="2:18" x14ac:dyDescent="0.2">
      <c r="B16" s="59" t="s">
        <v>44</v>
      </c>
      <c r="C16" s="9">
        <f>[8]Tab6_i4a_lm23!G16</f>
        <v>30.579161238557834</v>
      </c>
      <c r="D16" s="61">
        <v>20</v>
      </c>
      <c r="E16" s="61">
        <v>37</v>
      </c>
      <c r="F16" s="51"/>
      <c r="G16" s="51"/>
      <c r="I16" s="52"/>
      <c r="J16" s="57"/>
      <c r="K16" s="4"/>
      <c r="L16" s="4"/>
      <c r="M16" s="58"/>
      <c r="R16" s="51"/>
    </row>
    <row r="17" spans="2:18" x14ac:dyDescent="0.2">
      <c r="B17" s="54" t="s">
        <v>45</v>
      </c>
      <c r="C17" s="8">
        <f>[8]Tab6_i4a_lm23!G17</f>
        <v>32.034928171904554</v>
      </c>
      <c r="D17" s="67" t="s">
        <v>36</v>
      </c>
      <c r="E17" s="67" t="s">
        <v>36</v>
      </c>
      <c r="F17" s="51"/>
      <c r="G17" s="51"/>
      <c r="I17" s="52"/>
      <c r="J17" s="68"/>
      <c r="K17" s="4"/>
      <c r="L17" s="4"/>
      <c r="M17" s="58"/>
      <c r="R17" s="51"/>
    </row>
    <row r="18" spans="2:18" x14ac:dyDescent="0.2">
      <c r="B18" s="59" t="s">
        <v>46</v>
      </c>
      <c r="C18" s="9">
        <f>[8]Tab6_i4a_lm23!G18</f>
        <v>53.422254813552271</v>
      </c>
      <c r="D18" s="69" t="s">
        <v>36</v>
      </c>
      <c r="E18" s="69" t="s">
        <v>36</v>
      </c>
      <c r="F18" s="51"/>
      <c r="G18" s="51"/>
      <c r="I18" s="52"/>
      <c r="J18" s="57"/>
      <c r="K18" s="4"/>
      <c r="L18" s="4"/>
      <c r="M18" s="58"/>
      <c r="R18" s="51"/>
    </row>
    <row r="19" spans="2:18" x14ac:dyDescent="0.2">
      <c r="B19" s="54" t="s">
        <v>47</v>
      </c>
      <c r="C19" s="8">
        <f>[8]Tab6_i4a_lm23!G19</f>
        <v>58.346091861402094</v>
      </c>
      <c r="D19" s="67" t="s">
        <v>36</v>
      </c>
      <c r="E19" s="67" t="s">
        <v>36</v>
      </c>
      <c r="F19" s="51"/>
      <c r="G19" s="51"/>
      <c r="I19" s="52"/>
      <c r="J19" s="68"/>
      <c r="K19" s="4"/>
      <c r="L19" s="4"/>
      <c r="M19" s="65"/>
      <c r="R19" s="51"/>
    </row>
    <row r="20" spans="2:18" x14ac:dyDescent="0.2">
      <c r="B20" s="59" t="s">
        <v>48</v>
      </c>
      <c r="C20" s="9">
        <f>[8]Tab6_i4a_lm23!G20</f>
        <v>36.371475606888083</v>
      </c>
      <c r="D20" s="61">
        <v>18</v>
      </c>
      <c r="E20" s="61">
        <v>44</v>
      </c>
      <c r="F20" s="51"/>
      <c r="G20" s="51"/>
      <c r="I20" s="52"/>
      <c r="J20" s="57"/>
      <c r="K20" s="4"/>
      <c r="L20" s="4"/>
      <c r="M20" s="58"/>
      <c r="R20" s="51"/>
    </row>
    <row r="21" spans="2:18" x14ac:dyDescent="0.2">
      <c r="B21" s="70" t="s">
        <v>49</v>
      </c>
      <c r="C21" s="8">
        <f>[8]Tab6_i4a_lm23!G21</f>
        <v>55.255602602499224</v>
      </c>
      <c r="D21" s="67" t="s">
        <v>36</v>
      </c>
      <c r="E21" s="67" t="s">
        <v>36</v>
      </c>
      <c r="F21" s="51"/>
      <c r="G21" s="51"/>
      <c r="I21" s="52"/>
      <c r="J21" s="68"/>
      <c r="K21" s="4"/>
      <c r="L21" s="4"/>
      <c r="M21" s="58"/>
      <c r="R21" s="51"/>
    </row>
    <row r="22" spans="2:18" x14ac:dyDescent="0.2">
      <c r="B22" s="71" t="s">
        <v>50</v>
      </c>
      <c r="C22" s="10">
        <f>[8]Tab6_i4a_lm23!G22</f>
        <v>53.317125693656124</v>
      </c>
      <c r="D22" s="72">
        <v>31</v>
      </c>
      <c r="E22" s="73">
        <v>61</v>
      </c>
      <c r="F22" s="51"/>
      <c r="G22" s="51"/>
      <c r="I22" s="52"/>
      <c r="J22" s="68"/>
      <c r="K22" s="4"/>
      <c r="L22" s="4"/>
      <c r="M22" s="58"/>
      <c r="R22" s="51"/>
    </row>
    <row r="23" spans="2:18" x14ac:dyDescent="0.2">
      <c r="B23" s="59" t="s">
        <v>51</v>
      </c>
      <c r="C23" s="9">
        <f>[8]Tab6_i4a_lm23!G23</f>
        <v>31.774840466543086</v>
      </c>
      <c r="D23" s="69" t="s">
        <v>36</v>
      </c>
      <c r="E23" s="69" t="s">
        <v>36</v>
      </c>
      <c r="F23" s="51"/>
      <c r="G23" s="51"/>
      <c r="I23" s="52"/>
      <c r="J23" s="68"/>
      <c r="K23" s="4"/>
      <c r="L23" s="4"/>
      <c r="M23" s="58"/>
      <c r="R23" s="51"/>
    </row>
    <row r="24" spans="2:18" x14ac:dyDescent="0.2">
      <c r="B24" s="74" t="s">
        <v>52</v>
      </c>
      <c r="C24" s="11">
        <f>[8]Tab6_i4a_lm23!G24</f>
        <v>35.520080095070547</v>
      </c>
      <c r="D24" s="75">
        <v>22</v>
      </c>
      <c r="E24" s="76">
        <v>43</v>
      </c>
      <c r="F24" s="51"/>
      <c r="G24" s="51"/>
      <c r="I24" s="52"/>
      <c r="J24" s="57"/>
      <c r="K24" s="4"/>
      <c r="L24" s="4"/>
      <c r="M24" s="58"/>
      <c r="R24" s="51"/>
    </row>
    <row r="25" spans="2:18" x14ac:dyDescent="0.2">
      <c r="B25" s="112" t="s">
        <v>53</v>
      </c>
      <c r="C25" s="112"/>
      <c r="D25" s="112"/>
      <c r="E25" s="112"/>
      <c r="F25" s="51"/>
      <c r="G25" s="51"/>
      <c r="I25" s="52"/>
      <c r="J25" s="57"/>
      <c r="K25" s="4"/>
      <c r="L25" s="4"/>
      <c r="M25" s="58"/>
      <c r="R25" s="51"/>
    </row>
    <row r="26" spans="2:18" x14ac:dyDescent="0.2">
      <c r="B26" s="113" t="s">
        <v>54</v>
      </c>
      <c r="C26" s="113"/>
      <c r="D26" s="113"/>
      <c r="E26" s="113"/>
    </row>
    <row r="27" spans="2:18" x14ac:dyDescent="0.2">
      <c r="B27" s="114" t="s">
        <v>55</v>
      </c>
      <c r="C27" s="114"/>
      <c r="D27" s="114"/>
      <c r="E27" s="114"/>
    </row>
  </sheetData>
  <mergeCells count="8">
    <mergeCell ref="J5:M5"/>
    <mergeCell ref="B25:E25"/>
    <mergeCell ref="B26:E26"/>
    <mergeCell ref="B27:E27"/>
    <mergeCell ref="B2:E2"/>
    <mergeCell ref="B3:B5"/>
    <mergeCell ref="C3:E3"/>
    <mergeCell ref="C5:E5"/>
  </mergeCells>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election activeCell="AA57" sqref="AA57"/>
    </sheetView>
  </sheetViews>
  <sheetFormatPr baseColWidth="10" defaultColWidth="11" defaultRowHeight="16"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7DFFB-548D-BD46-91C3-BCBE91ED83C3}">
  <dimension ref="B2:R28"/>
  <sheetViews>
    <sheetView zoomScale="169" workbookViewId="0">
      <selection activeCell="B2" sqref="B2:E2"/>
    </sheetView>
  </sheetViews>
  <sheetFormatPr baseColWidth="10" defaultColWidth="10.5" defaultRowHeight="15" x14ac:dyDescent="0.2"/>
  <cols>
    <col min="1" max="1" width="10.5" style="45"/>
    <col min="2" max="5" width="30.5" style="45" customWidth="1"/>
    <col min="6" max="8" width="10.5" style="45"/>
    <col min="9" max="9" width="11.5" style="45" customWidth="1"/>
    <col min="10" max="10" width="12.5" style="45" customWidth="1"/>
    <col min="11" max="11" width="10.5" style="45"/>
    <col min="12" max="12" width="10" style="45" customWidth="1"/>
    <col min="13" max="13" width="12" style="45" customWidth="1"/>
    <col min="14" max="16384" width="10.5" style="45"/>
  </cols>
  <sheetData>
    <row r="2" spans="2:18" ht="35" customHeight="1" x14ac:dyDescent="0.2">
      <c r="B2" s="115" t="s">
        <v>7</v>
      </c>
      <c r="C2" s="115"/>
      <c r="D2" s="115"/>
      <c r="E2" s="115"/>
    </row>
    <row r="3" spans="2:18" x14ac:dyDescent="0.2">
      <c r="B3" s="116" t="s">
        <v>27</v>
      </c>
      <c r="C3" s="119" t="s">
        <v>28</v>
      </c>
      <c r="D3" s="119"/>
      <c r="E3" s="120"/>
      <c r="I3" s="46"/>
      <c r="J3" s="47"/>
      <c r="K3" s="1"/>
      <c r="L3" s="1"/>
      <c r="M3" s="1"/>
    </row>
    <row r="4" spans="2:18" ht="16" x14ac:dyDescent="0.2">
      <c r="B4" s="117"/>
      <c r="C4" s="5" t="s">
        <v>29</v>
      </c>
      <c r="D4" s="6" t="s">
        <v>30</v>
      </c>
      <c r="E4" s="6" t="s">
        <v>31</v>
      </c>
      <c r="I4" s="46"/>
      <c r="J4" s="47"/>
      <c r="K4" s="2"/>
      <c r="L4" s="3"/>
      <c r="M4" s="3"/>
    </row>
    <row r="5" spans="2:18" x14ac:dyDescent="0.2">
      <c r="B5" s="118"/>
      <c r="C5" s="121" t="s">
        <v>32</v>
      </c>
      <c r="D5" s="122"/>
      <c r="E5" s="123"/>
      <c r="I5" s="46"/>
      <c r="J5" s="111"/>
      <c r="K5" s="111"/>
      <c r="L5" s="111"/>
      <c r="M5" s="111"/>
    </row>
    <row r="6" spans="2:18" x14ac:dyDescent="0.2">
      <c r="B6" s="48" t="s">
        <v>33</v>
      </c>
      <c r="C6" s="7">
        <f>[9]Tab6_i4a_lm22!G6</f>
        <v>28.720826853806603</v>
      </c>
      <c r="D6" s="49">
        <v>20</v>
      </c>
      <c r="E6" s="50">
        <v>35</v>
      </c>
      <c r="F6" s="51"/>
      <c r="G6" s="51"/>
      <c r="I6" s="52"/>
      <c r="J6" s="53"/>
      <c r="K6" s="4"/>
      <c r="L6" s="4"/>
      <c r="R6" s="51"/>
    </row>
    <row r="7" spans="2:18" x14ac:dyDescent="0.2">
      <c r="B7" s="54" t="s">
        <v>34</v>
      </c>
      <c r="C7" s="8">
        <f>[9]Tab6_i4a_lm22!G7</f>
        <v>29.263643478328248</v>
      </c>
      <c r="D7" s="55">
        <v>21</v>
      </c>
      <c r="E7" s="56">
        <v>34</v>
      </c>
      <c r="F7" s="51"/>
      <c r="G7" s="51"/>
      <c r="I7" s="52"/>
      <c r="J7" s="57"/>
      <c r="K7" s="4"/>
      <c r="L7" s="4"/>
      <c r="M7" s="58"/>
      <c r="R7" s="51"/>
    </row>
    <row r="8" spans="2:18" x14ac:dyDescent="0.2">
      <c r="B8" s="59" t="s">
        <v>35</v>
      </c>
      <c r="C8" s="9">
        <f>[9]Tab6_i4a_lm22!G8</f>
        <v>45.389096889324328</v>
      </c>
      <c r="D8" s="60" t="s">
        <v>36</v>
      </c>
      <c r="E8" s="61" t="s">
        <v>36</v>
      </c>
      <c r="F8" s="51"/>
      <c r="G8" s="51"/>
      <c r="I8" s="52"/>
      <c r="J8" s="57"/>
      <c r="K8" s="4"/>
      <c r="L8" s="4"/>
      <c r="M8" s="58"/>
      <c r="R8" s="51"/>
    </row>
    <row r="9" spans="2:18" x14ac:dyDescent="0.2">
      <c r="B9" s="54" t="s">
        <v>37</v>
      </c>
      <c r="C9" s="8">
        <f>[9]Tab6_i4a_lm22!G9</f>
        <v>56.605061686253478</v>
      </c>
      <c r="D9" s="62" t="s">
        <v>36</v>
      </c>
      <c r="E9" s="56" t="s">
        <v>36</v>
      </c>
      <c r="F9" s="51"/>
      <c r="G9" s="51"/>
      <c r="I9" s="52"/>
      <c r="J9" s="63"/>
      <c r="K9" s="4"/>
      <c r="L9" s="4"/>
      <c r="M9" s="64"/>
      <c r="R9" s="51"/>
    </row>
    <row r="10" spans="2:18" x14ac:dyDescent="0.2">
      <c r="B10" s="59" t="s">
        <v>38</v>
      </c>
      <c r="C10" s="9">
        <f>[9]Tab6_i4a_lm22!G10</f>
        <v>29.428599146294143</v>
      </c>
      <c r="D10" s="60" t="s">
        <v>36</v>
      </c>
      <c r="E10" s="61" t="s">
        <v>36</v>
      </c>
      <c r="F10" s="51"/>
      <c r="G10" s="51"/>
      <c r="I10" s="52"/>
      <c r="J10" s="63"/>
      <c r="K10" s="4"/>
      <c r="L10" s="4"/>
      <c r="M10" s="65"/>
      <c r="R10" s="51"/>
    </row>
    <row r="11" spans="2:18" x14ac:dyDescent="0.2">
      <c r="B11" s="54" t="s">
        <v>39</v>
      </c>
      <c r="C11" s="8">
        <f>[9]Tab6_i4a_lm22!G11</f>
        <v>47.181719260065286</v>
      </c>
      <c r="D11" s="62" t="s">
        <v>36</v>
      </c>
      <c r="E11" s="56" t="s">
        <v>36</v>
      </c>
      <c r="F11" s="51"/>
      <c r="G11" s="51"/>
      <c r="I11" s="52"/>
      <c r="J11" s="57"/>
      <c r="K11" s="4"/>
      <c r="L11" s="4"/>
      <c r="M11" s="58"/>
      <c r="R11" s="51"/>
    </row>
    <row r="12" spans="2:18" x14ac:dyDescent="0.2">
      <c r="B12" s="59" t="s">
        <v>40</v>
      </c>
      <c r="C12" s="9">
        <f>[9]Tab6_i4a_lm22!G12</f>
        <v>31.264821478914111</v>
      </c>
      <c r="D12" s="66">
        <v>24</v>
      </c>
      <c r="E12" s="61">
        <v>37</v>
      </c>
      <c r="F12" s="51"/>
      <c r="G12" s="51"/>
      <c r="I12" s="52"/>
      <c r="J12" s="57"/>
      <c r="K12" s="4"/>
      <c r="L12" s="4"/>
      <c r="M12" s="58"/>
      <c r="R12" s="51"/>
    </row>
    <row r="13" spans="2:18" x14ac:dyDescent="0.2">
      <c r="B13" s="54" t="s">
        <v>41</v>
      </c>
      <c r="C13" s="8">
        <f>[9]Tab6_i4a_lm22!G13</f>
        <v>57.869514259669231</v>
      </c>
      <c r="D13" s="67" t="s">
        <v>36</v>
      </c>
      <c r="E13" s="67" t="s">
        <v>36</v>
      </c>
      <c r="F13" s="51"/>
      <c r="G13" s="51"/>
      <c r="I13" s="52"/>
      <c r="J13" s="68"/>
      <c r="K13" s="4"/>
      <c r="L13" s="4"/>
      <c r="M13" s="65"/>
      <c r="R13" s="51"/>
    </row>
    <row r="14" spans="2:18" x14ac:dyDescent="0.2">
      <c r="B14" s="59" t="s">
        <v>42</v>
      </c>
      <c r="C14" s="9">
        <f>[9]Tab6_i4a_lm22!G14</f>
        <v>31.915158411264798</v>
      </c>
      <c r="D14" s="61">
        <v>17</v>
      </c>
      <c r="E14" s="61">
        <v>40</v>
      </c>
      <c r="F14" s="51"/>
      <c r="G14" s="51"/>
      <c r="I14" s="52"/>
      <c r="J14" s="57"/>
      <c r="K14" s="4"/>
      <c r="L14" s="4"/>
      <c r="M14" s="58"/>
      <c r="R14" s="51"/>
    </row>
    <row r="15" spans="2:18" x14ac:dyDescent="0.2">
      <c r="B15" s="54" t="s">
        <v>56</v>
      </c>
      <c r="C15" s="8">
        <f>[9]Tab6_i4a_lm22!G15</f>
        <v>29.63522714502172</v>
      </c>
      <c r="D15" s="56">
        <v>18</v>
      </c>
      <c r="E15" s="56">
        <v>37</v>
      </c>
      <c r="F15" s="51"/>
      <c r="G15" s="51"/>
      <c r="I15" s="52"/>
      <c r="J15" s="57"/>
      <c r="K15" s="4"/>
      <c r="L15" s="4"/>
      <c r="M15" s="58"/>
      <c r="R15" s="51"/>
    </row>
    <row r="16" spans="2:18" x14ac:dyDescent="0.2">
      <c r="B16" s="59" t="s">
        <v>44</v>
      </c>
      <c r="C16" s="9">
        <f>[9]Tab6_i4a_lm22!G16</f>
        <v>29.192005436581926</v>
      </c>
      <c r="D16" s="61">
        <v>19</v>
      </c>
      <c r="E16" s="61">
        <v>35</v>
      </c>
      <c r="F16" s="51"/>
      <c r="G16" s="51"/>
      <c r="I16" s="52"/>
      <c r="J16" s="57"/>
      <c r="K16" s="4"/>
      <c r="L16" s="4"/>
      <c r="M16" s="58"/>
      <c r="R16" s="51"/>
    </row>
    <row r="17" spans="2:18" x14ac:dyDescent="0.2">
      <c r="B17" s="54" t="s">
        <v>45</v>
      </c>
      <c r="C17" s="8">
        <f>[9]Tab6_i4a_lm22!G17</f>
        <v>29.816026165167621</v>
      </c>
      <c r="D17" s="67" t="s">
        <v>36</v>
      </c>
      <c r="E17" s="67" t="s">
        <v>36</v>
      </c>
      <c r="F17" s="51"/>
      <c r="G17" s="51"/>
      <c r="I17" s="52"/>
      <c r="J17" s="68"/>
      <c r="K17" s="4"/>
      <c r="L17" s="4"/>
      <c r="M17" s="58"/>
      <c r="R17" s="51"/>
    </row>
    <row r="18" spans="2:18" x14ac:dyDescent="0.2">
      <c r="B18" s="59" t="s">
        <v>46</v>
      </c>
      <c r="C18" s="9">
        <f>[9]Tab6_i4a_lm22!G18</f>
        <v>52.483905063899293</v>
      </c>
      <c r="D18" s="69" t="s">
        <v>36</v>
      </c>
      <c r="E18" s="69" t="s">
        <v>36</v>
      </c>
      <c r="F18" s="51"/>
      <c r="G18" s="51"/>
      <c r="I18" s="52"/>
      <c r="J18" s="57"/>
      <c r="K18" s="4"/>
      <c r="L18" s="4"/>
      <c r="M18" s="58"/>
      <c r="R18" s="51"/>
    </row>
    <row r="19" spans="2:18" x14ac:dyDescent="0.2">
      <c r="B19" s="54" t="s">
        <v>47</v>
      </c>
      <c r="C19" s="8">
        <f>[9]Tab6_i4a_lm22!G19</f>
        <v>56.946143223515492</v>
      </c>
      <c r="D19" s="67" t="s">
        <v>36</v>
      </c>
      <c r="E19" s="67" t="s">
        <v>36</v>
      </c>
      <c r="F19" s="51"/>
      <c r="G19" s="51"/>
      <c r="I19" s="52"/>
      <c r="J19" s="68"/>
      <c r="K19" s="4"/>
      <c r="L19" s="4"/>
      <c r="M19" s="65"/>
      <c r="R19" s="51"/>
    </row>
    <row r="20" spans="2:18" x14ac:dyDescent="0.2">
      <c r="B20" s="59" t="s">
        <v>48</v>
      </c>
      <c r="C20" s="9">
        <f>[9]Tab6_i4a_lm22!G20</f>
        <v>35.218826872229307</v>
      </c>
      <c r="D20" s="61">
        <v>17</v>
      </c>
      <c r="E20" s="61">
        <v>43</v>
      </c>
      <c r="F20" s="51"/>
      <c r="G20" s="51"/>
      <c r="I20" s="52"/>
      <c r="J20" s="57"/>
      <c r="K20" s="4"/>
      <c r="L20" s="4"/>
      <c r="M20" s="58"/>
      <c r="R20" s="51"/>
    </row>
    <row r="21" spans="2:18" x14ac:dyDescent="0.2">
      <c r="B21" s="70" t="s">
        <v>49</v>
      </c>
      <c r="C21" s="8">
        <f>[9]Tab6_i4a_lm22!G21</f>
        <v>53.811115089310576</v>
      </c>
      <c r="D21" s="67" t="s">
        <v>36</v>
      </c>
      <c r="E21" s="67" t="s">
        <v>36</v>
      </c>
      <c r="F21" s="51"/>
      <c r="G21" s="51"/>
      <c r="I21" s="52"/>
      <c r="J21" s="68"/>
      <c r="K21" s="4"/>
      <c r="L21" s="4"/>
      <c r="M21" s="58"/>
      <c r="R21" s="51"/>
    </row>
    <row r="22" spans="2:18" x14ac:dyDescent="0.2">
      <c r="B22" s="71" t="s">
        <v>50</v>
      </c>
      <c r="C22" s="10">
        <f>[9]Tab6_i4a_lm22!G22</f>
        <v>52.346004684376979</v>
      </c>
      <c r="D22" s="72">
        <v>28</v>
      </c>
      <c r="E22" s="73">
        <v>61</v>
      </c>
      <c r="F22" s="51"/>
      <c r="G22" s="51"/>
      <c r="I22" s="52"/>
      <c r="J22" s="68"/>
      <c r="K22" s="4"/>
      <c r="L22" s="4"/>
      <c r="M22" s="58"/>
      <c r="R22" s="51"/>
    </row>
    <row r="23" spans="2:18" x14ac:dyDescent="0.2">
      <c r="B23" s="59" t="s">
        <v>51</v>
      </c>
      <c r="C23" s="9">
        <f>[9]Tab6_i4a_lm22!G23</f>
        <v>30.559870149833884</v>
      </c>
      <c r="D23" s="69" t="s">
        <v>36</v>
      </c>
      <c r="E23" s="69" t="s">
        <v>36</v>
      </c>
      <c r="F23" s="51"/>
      <c r="G23" s="51"/>
      <c r="I23" s="52"/>
      <c r="J23" s="68"/>
      <c r="K23" s="4"/>
      <c r="L23" s="4"/>
      <c r="M23" s="58"/>
      <c r="R23" s="51"/>
    </row>
    <row r="24" spans="2:18" x14ac:dyDescent="0.2">
      <c r="B24" s="74" t="s">
        <v>52</v>
      </c>
      <c r="C24" s="11">
        <f>[9]Tab6_i4a_lm22!G24</f>
        <v>34.444544151226175</v>
      </c>
      <c r="D24" s="75">
        <v>21</v>
      </c>
      <c r="E24" s="76">
        <v>42</v>
      </c>
      <c r="F24" s="51"/>
      <c r="G24" s="51"/>
      <c r="I24" s="52"/>
      <c r="J24" s="57"/>
      <c r="K24" s="4"/>
      <c r="L24" s="4"/>
      <c r="M24" s="58"/>
      <c r="R24" s="51"/>
    </row>
    <row r="25" spans="2:18" x14ac:dyDescent="0.2">
      <c r="B25" s="112" t="s">
        <v>53</v>
      </c>
      <c r="C25" s="112"/>
      <c r="D25" s="112"/>
      <c r="E25" s="112"/>
      <c r="F25" s="51"/>
      <c r="G25" s="51"/>
      <c r="I25" s="52"/>
      <c r="J25" s="57"/>
      <c r="K25" s="4"/>
      <c r="L25" s="4"/>
      <c r="M25" s="58"/>
      <c r="R25" s="51"/>
    </row>
    <row r="26" spans="2:18" x14ac:dyDescent="0.2">
      <c r="B26" s="113" t="s">
        <v>54</v>
      </c>
      <c r="C26" s="113"/>
      <c r="D26" s="113"/>
      <c r="E26" s="113"/>
    </row>
    <row r="27" spans="2:18" x14ac:dyDescent="0.2">
      <c r="B27" s="124" t="s">
        <v>57</v>
      </c>
      <c r="C27" s="124"/>
      <c r="D27" s="124"/>
      <c r="E27" s="124"/>
    </row>
    <row r="28" spans="2:18" x14ac:dyDescent="0.2">
      <c r="B28" s="125" t="s">
        <v>55</v>
      </c>
      <c r="C28" s="125"/>
      <c r="D28" s="125"/>
      <c r="E28" s="125"/>
    </row>
  </sheetData>
  <mergeCells count="9">
    <mergeCell ref="J5:M5"/>
    <mergeCell ref="B25:E25"/>
    <mergeCell ref="B26:E26"/>
    <mergeCell ref="B27:E27"/>
    <mergeCell ref="B28:E28"/>
    <mergeCell ref="B2:E2"/>
    <mergeCell ref="B3:B5"/>
    <mergeCell ref="C3:E3"/>
    <mergeCell ref="C5:E5"/>
  </mergeCells>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E22BF-F147-4C24-B524-CFA5C6218A4D}">
  <dimension ref="B2:R28"/>
  <sheetViews>
    <sheetView zoomScale="138" zoomScaleNormal="100" workbookViewId="0">
      <selection activeCell="H15" sqref="H15"/>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8</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29.990383210790284</v>
      </c>
      <c r="D6" s="16">
        <v>21</v>
      </c>
      <c r="E6" s="17">
        <v>36</v>
      </c>
      <c r="F6" s="18"/>
      <c r="G6" s="18"/>
      <c r="I6" s="19"/>
      <c r="J6" s="20"/>
      <c r="K6" s="4"/>
      <c r="L6" s="4"/>
      <c r="R6" s="18"/>
    </row>
    <row r="7" spans="2:18" ht="14" customHeight="1" x14ac:dyDescent="0.2">
      <c r="B7" s="21" t="s">
        <v>34</v>
      </c>
      <c r="C7" s="8">
        <v>29.551930557388761</v>
      </c>
      <c r="D7" s="22">
        <v>21</v>
      </c>
      <c r="E7" s="23">
        <v>34</v>
      </c>
      <c r="F7" s="18"/>
      <c r="G7" s="18"/>
      <c r="I7" s="19"/>
      <c r="J7" s="24"/>
      <c r="K7" s="4"/>
      <c r="L7" s="4"/>
      <c r="M7" s="25"/>
      <c r="R7" s="18"/>
    </row>
    <row r="8" spans="2:18" ht="14" customHeight="1" x14ac:dyDescent="0.2">
      <c r="B8" s="26" t="s">
        <v>35</v>
      </c>
      <c r="C8" s="9">
        <v>44.855949466764812</v>
      </c>
      <c r="D8" s="27" t="s">
        <v>36</v>
      </c>
      <c r="E8" s="28" t="s">
        <v>36</v>
      </c>
      <c r="F8" s="18"/>
      <c r="G8" s="18"/>
      <c r="I8" s="19"/>
      <c r="J8" s="24"/>
      <c r="K8" s="4"/>
      <c r="L8" s="4"/>
      <c r="M8" s="25"/>
      <c r="R8" s="18"/>
    </row>
    <row r="9" spans="2:18" ht="14" customHeight="1" x14ac:dyDescent="0.2">
      <c r="B9" s="21" t="s">
        <v>37</v>
      </c>
      <c r="C9" s="8">
        <v>57.661335154624439</v>
      </c>
      <c r="D9" s="29" t="s">
        <v>36</v>
      </c>
      <c r="E9" s="23" t="s">
        <v>36</v>
      </c>
      <c r="F9" s="18"/>
      <c r="G9" s="18"/>
      <c r="I9" s="19"/>
      <c r="J9" s="30"/>
      <c r="K9" s="4"/>
      <c r="L9" s="4"/>
      <c r="M9" s="31"/>
      <c r="R9" s="18"/>
    </row>
    <row r="10" spans="2:18" ht="14" customHeight="1" x14ac:dyDescent="0.2">
      <c r="B10" s="26" t="s">
        <v>38</v>
      </c>
      <c r="C10" s="9">
        <v>28.967545932391374</v>
      </c>
      <c r="D10" s="27" t="s">
        <v>36</v>
      </c>
      <c r="E10" s="28" t="s">
        <v>36</v>
      </c>
      <c r="F10" s="18"/>
      <c r="G10" s="18"/>
      <c r="I10" s="19"/>
      <c r="J10" s="30"/>
      <c r="K10" s="4"/>
      <c r="L10" s="4"/>
      <c r="M10" s="32"/>
      <c r="R10" s="18"/>
    </row>
    <row r="11" spans="2:18" ht="14" customHeight="1" x14ac:dyDescent="0.2">
      <c r="B11" s="21" t="s">
        <v>39</v>
      </c>
      <c r="C11" s="8">
        <v>46.652335160326892</v>
      </c>
      <c r="D11" s="29" t="s">
        <v>36</v>
      </c>
      <c r="E11" s="23" t="s">
        <v>36</v>
      </c>
      <c r="F11" s="18"/>
      <c r="G11" s="18"/>
      <c r="I11" s="19"/>
      <c r="J11" s="24"/>
      <c r="K11" s="4"/>
      <c r="L11" s="4"/>
      <c r="M11" s="25"/>
      <c r="R11" s="18"/>
    </row>
    <row r="12" spans="2:18" ht="14" customHeight="1" x14ac:dyDescent="0.2">
      <c r="B12" s="26" t="s">
        <v>40</v>
      </c>
      <c r="C12" s="9">
        <v>31.946958304853041</v>
      </c>
      <c r="D12" s="33">
        <v>24</v>
      </c>
      <c r="E12" s="28">
        <v>38</v>
      </c>
      <c r="F12" s="18"/>
      <c r="G12" s="18"/>
      <c r="I12" s="19"/>
      <c r="J12" s="24"/>
      <c r="K12" s="4"/>
      <c r="L12" s="4"/>
      <c r="M12" s="25"/>
      <c r="R12" s="18"/>
    </row>
    <row r="13" spans="2:18" ht="14" customHeight="1" x14ac:dyDescent="0.2">
      <c r="B13" s="21" t="s">
        <v>41</v>
      </c>
      <c r="C13" s="8">
        <v>57.640389455220273</v>
      </c>
      <c r="D13" s="34" t="s">
        <v>36</v>
      </c>
      <c r="E13" s="34" t="s">
        <v>36</v>
      </c>
      <c r="F13" s="18"/>
      <c r="G13" s="18"/>
      <c r="I13" s="19"/>
      <c r="J13" s="35"/>
      <c r="K13" s="4"/>
      <c r="L13" s="4"/>
      <c r="M13" s="32"/>
      <c r="R13" s="18"/>
    </row>
    <row r="14" spans="2:18" ht="14" customHeight="1" x14ac:dyDescent="0.2">
      <c r="B14" s="26" t="s">
        <v>42</v>
      </c>
      <c r="C14" s="9">
        <v>32.927019568154151</v>
      </c>
      <c r="D14" s="28">
        <v>17</v>
      </c>
      <c r="E14" s="28">
        <v>42</v>
      </c>
      <c r="F14" s="18"/>
      <c r="G14" s="18"/>
      <c r="I14" s="19"/>
      <c r="J14" s="24"/>
      <c r="K14" s="4"/>
      <c r="L14" s="4"/>
      <c r="M14" s="25"/>
      <c r="R14" s="18"/>
    </row>
    <row r="15" spans="2:18" ht="14" customHeight="1" x14ac:dyDescent="0.2">
      <c r="B15" s="21" t="s">
        <v>56</v>
      </c>
      <c r="C15" s="8">
        <v>29.21646439498528</v>
      </c>
      <c r="D15" s="23">
        <v>17</v>
      </c>
      <c r="E15" s="23">
        <v>37</v>
      </c>
      <c r="F15" s="18"/>
      <c r="G15" s="18"/>
      <c r="I15" s="19"/>
      <c r="J15" s="24"/>
      <c r="K15" s="4"/>
      <c r="L15" s="4"/>
      <c r="M15" s="25"/>
      <c r="R15" s="18"/>
    </row>
    <row r="16" spans="2:18" ht="14" customHeight="1" x14ac:dyDescent="0.2">
      <c r="B16" s="26" t="s">
        <v>44</v>
      </c>
      <c r="C16" s="9">
        <v>31.187222560710243</v>
      </c>
      <c r="D16" s="28">
        <v>21</v>
      </c>
      <c r="E16" s="28">
        <v>37</v>
      </c>
      <c r="F16" s="18"/>
      <c r="G16" s="18"/>
      <c r="I16" s="19"/>
      <c r="J16" s="24"/>
      <c r="K16" s="4"/>
      <c r="L16" s="4"/>
      <c r="M16" s="25"/>
      <c r="R16" s="18"/>
    </row>
    <row r="17" spans="2:18" ht="14" customHeight="1" x14ac:dyDescent="0.2">
      <c r="B17" s="21" t="s">
        <v>45</v>
      </c>
      <c r="C17" s="8">
        <v>29.821988675709804</v>
      </c>
      <c r="D17" s="34" t="s">
        <v>36</v>
      </c>
      <c r="E17" s="34" t="s">
        <v>36</v>
      </c>
      <c r="F17" s="18"/>
      <c r="G17" s="18"/>
      <c r="I17" s="19"/>
      <c r="J17" s="35"/>
      <c r="K17" s="4"/>
      <c r="L17" s="4"/>
      <c r="M17" s="25"/>
      <c r="R17" s="18"/>
    </row>
    <row r="18" spans="2:18" ht="14" customHeight="1" x14ac:dyDescent="0.2">
      <c r="B18" s="26" t="s">
        <v>46</v>
      </c>
      <c r="C18" s="9">
        <v>52.833248389936529</v>
      </c>
      <c r="D18" s="36" t="s">
        <v>36</v>
      </c>
      <c r="E18" s="36" t="s">
        <v>36</v>
      </c>
      <c r="F18" s="18"/>
      <c r="G18" s="18"/>
      <c r="I18" s="19"/>
      <c r="J18" s="24"/>
      <c r="K18" s="4"/>
      <c r="L18" s="4"/>
      <c r="M18" s="25"/>
      <c r="R18" s="18"/>
    </row>
    <row r="19" spans="2:18" ht="14" customHeight="1" x14ac:dyDescent="0.2">
      <c r="B19" s="21" t="s">
        <v>47</v>
      </c>
      <c r="C19" s="8">
        <v>58.252593509089181</v>
      </c>
      <c r="D19" s="34" t="s">
        <v>36</v>
      </c>
      <c r="E19" s="34" t="s">
        <v>36</v>
      </c>
      <c r="F19" s="18"/>
      <c r="G19" s="18"/>
      <c r="I19" s="19"/>
      <c r="J19" s="35"/>
      <c r="K19" s="4"/>
      <c r="L19" s="4"/>
      <c r="M19" s="32"/>
      <c r="R19" s="18"/>
    </row>
    <row r="20" spans="2:18" ht="14" customHeight="1" x14ac:dyDescent="0.2">
      <c r="B20" s="26" t="s">
        <v>48</v>
      </c>
      <c r="C20" s="9">
        <v>35.248872317680494</v>
      </c>
      <c r="D20" s="28">
        <v>19</v>
      </c>
      <c r="E20" s="28">
        <v>42</v>
      </c>
      <c r="F20" s="18"/>
      <c r="G20" s="18"/>
      <c r="I20" s="19"/>
      <c r="J20" s="24"/>
      <c r="K20" s="4"/>
      <c r="L20" s="4"/>
      <c r="M20" s="25"/>
      <c r="R20" s="18"/>
    </row>
    <row r="21" spans="2:18" ht="14" customHeight="1" x14ac:dyDescent="0.2">
      <c r="B21" s="37" t="s">
        <v>49</v>
      </c>
      <c r="C21" s="8">
        <v>54.824335904027421</v>
      </c>
      <c r="D21" s="34" t="s">
        <v>36</v>
      </c>
      <c r="E21" s="34" t="s">
        <v>36</v>
      </c>
      <c r="F21" s="18"/>
      <c r="G21" s="18"/>
      <c r="I21" s="19"/>
      <c r="J21" s="35"/>
      <c r="K21" s="4"/>
      <c r="L21" s="4"/>
      <c r="M21" s="25"/>
      <c r="R21" s="18"/>
    </row>
    <row r="22" spans="2:18" ht="14" customHeight="1" x14ac:dyDescent="0.2">
      <c r="B22" s="38" t="s">
        <v>50</v>
      </c>
      <c r="C22" s="10">
        <v>52.718267973478049</v>
      </c>
      <c r="D22" s="39">
        <v>29</v>
      </c>
      <c r="E22" s="40">
        <v>60</v>
      </c>
      <c r="F22" s="18"/>
      <c r="G22" s="18"/>
      <c r="I22" s="19"/>
      <c r="J22" s="35"/>
      <c r="K22" s="4"/>
      <c r="L22" s="4"/>
      <c r="M22" s="25"/>
      <c r="R22" s="18"/>
    </row>
    <row r="23" spans="2:18" ht="14" customHeight="1" x14ac:dyDescent="0.2">
      <c r="B23" s="26" t="s">
        <v>51</v>
      </c>
      <c r="C23" s="9">
        <v>31.009290875883426</v>
      </c>
      <c r="D23" s="36" t="s">
        <v>36</v>
      </c>
      <c r="E23" s="36" t="s">
        <v>36</v>
      </c>
      <c r="F23" s="18"/>
      <c r="G23" s="18"/>
      <c r="I23" s="19"/>
      <c r="J23" s="35"/>
      <c r="K23" s="4"/>
      <c r="L23" s="4"/>
      <c r="M23" s="25"/>
      <c r="R23" s="18"/>
    </row>
    <row r="24" spans="2:18" ht="14" customHeight="1" x14ac:dyDescent="0.2">
      <c r="B24" s="41" t="s">
        <v>52</v>
      </c>
      <c r="C24" s="11">
        <v>34.964875431018669</v>
      </c>
      <c r="D24" s="42">
        <v>21</v>
      </c>
      <c r="E24" s="43">
        <v>43</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45" customHeight="1" x14ac:dyDescent="0.2">
      <c r="B27" s="124" t="s">
        <v>57</v>
      </c>
      <c r="C27" s="124"/>
      <c r="D27" s="124"/>
      <c r="E27" s="124"/>
    </row>
    <row r="28" spans="2:18" ht="58.25" customHeight="1" x14ac:dyDescent="0.2">
      <c r="B28" s="128" t="s">
        <v>58</v>
      </c>
      <c r="C28" s="128"/>
      <c r="D28" s="128"/>
      <c r="E28" s="128"/>
    </row>
  </sheetData>
  <mergeCells count="9">
    <mergeCell ref="B2:E2"/>
    <mergeCell ref="B3:B5"/>
    <mergeCell ref="C3:E3"/>
    <mergeCell ref="C5:E5"/>
    <mergeCell ref="J5:M5"/>
    <mergeCell ref="B25:E25"/>
    <mergeCell ref="B26:E26"/>
    <mergeCell ref="B27:E27"/>
    <mergeCell ref="B28:E28"/>
  </mergeCell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28"/>
  <sheetViews>
    <sheetView workbookViewId="0"/>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9</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29.475031853750799</v>
      </c>
      <c r="D6" s="16">
        <v>22</v>
      </c>
      <c r="E6" s="17">
        <v>35</v>
      </c>
      <c r="F6" s="18"/>
      <c r="G6" s="18"/>
      <c r="I6" s="19"/>
      <c r="J6" s="20"/>
      <c r="K6" s="4"/>
      <c r="L6" s="4"/>
      <c r="R6" s="18"/>
    </row>
    <row r="7" spans="2:18" ht="14" customHeight="1" x14ac:dyDescent="0.2">
      <c r="B7" s="21" t="s">
        <v>34</v>
      </c>
      <c r="C7" s="8">
        <v>28.538492799533167</v>
      </c>
      <c r="D7" s="22">
        <v>20</v>
      </c>
      <c r="E7" s="23">
        <v>34</v>
      </c>
      <c r="F7" s="18"/>
      <c r="G7" s="18"/>
      <c r="I7" s="19"/>
      <c r="J7" s="24"/>
      <c r="K7" s="4"/>
      <c r="L7" s="4"/>
      <c r="M7" s="25"/>
      <c r="R7" s="18"/>
    </row>
    <row r="8" spans="2:18" ht="14" customHeight="1" x14ac:dyDescent="0.2">
      <c r="B8" s="26" t="s">
        <v>35</v>
      </c>
      <c r="C8" s="9">
        <v>43.801325396691567</v>
      </c>
      <c r="D8" s="27" t="s">
        <v>36</v>
      </c>
      <c r="E8" s="28" t="s">
        <v>36</v>
      </c>
      <c r="F8" s="18"/>
      <c r="G8" s="18"/>
      <c r="I8" s="19"/>
      <c r="J8" s="24"/>
      <c r="K8" s="4"/>
      <c r="L8" s="4"/>
      <c r="M8" s="25"/>
      <c r="R8" s="18"/>
    </row>
    <row r="9" spans="2:18" ht="14" customHeight="1" x14ac:dyDescent="0.2">
      <c r="B9" s="21" t="s">
        <v>37</v>
      </c>
      <c r="C9" s="8">
        <v>56.871292677990382</v>
      </c>
      <c r="D9" s="29" t="s">
        <v>36</v>
      </c>
      <c r="E9" s="23" t="s">
        <v>36</v>
      </c>
      <c r="F9" s="18"/>
      <c r="G9" s="18"/>
      <c r="I9" s="19"/>
      <c r="J9" s="30"/>
      <c r="K9" s="4"/>
      <c r="L9" s="4"/>
      <c r="M9" s="31"/>
      <c r="R9" s="18"/>
    </row>
    <row r="10" spans="2:18" ht="14" customHeight="1" x14ac:dyDescent="0.2">
      <c r="B10" s="26" t="s">
        <v>38</v>
      </c>
      <c r="C10" s="9">
        <v>28.419467651058874</v>
      </c>
      <c r="D10" s="27" t="s">
        <v>36</v>
      </c>
      <c r="E10" s="28" t="s">
        <v>36</v>
      </c>
      <c r="F10" s="18"/>
      <c r="G10" s="18"/>
      <c r="I10" s="19"/>
      <c r="J10" s="30"/>
      <c r="K10" s="4"/>
      <c r="L10" s="4"/>
      <c r="M10" s="32"/>
      <c r="R10" s="18"/>
    </row>
    <row r="11" spans="2:18" ht="14" customHeight="1" x14ac:dyDescent="0.2">
      <c r="B11" s="21" t="s">
        <v>39</v>
      </c>
      <c r="C11" s="8">
        <v>46.644562549774889</v>
      </c>
      <c r="D11" s="29" t="s">
        <v>36</v>
      </c>
      <c r="E11" s="23" t="s">
        <v>36</v>
      </c>
      <c r="F11" s="18"/>
      <c r="G11" s="18"/>
      <c r="I11" s="19"/>
      <c r="J11" s="24"/>
      <c r="K11" s="4"/>
      <c r="L11" s="4"/>
      <c r="M11" s="25"/>
      <c r="R11" s="18"/>
    </row>
    <row r="12" spans="2:18" ht="14" customHeight="1" x14ac:dyDescent="0.2">
      <c r="B12" s="26" t="s">
        <v>40</v>
      </c>
      <c r="C12" s="9">
        <v>31.362145370812875</v>
      </c>
      <c r="D12" s="33">
        <v>22</v>
      </c>
      <c r="E12" s="28">
        <v>40</v>
      </c>
      <c r="F12" s="18"/>
      <c r="G12" s="18"/>
      <c r="I12" s="19"/>
      <c r="J12" s="24"/>
      <c r="K12" s="4"/>
      <c r="L12" s="4"/>
      <c r="M12" s="25"/>
      <c r="R12" s="18"/>
    </row>
    <row r="13" spans="2:18" ht="14" customHeight="1" x14ac:dyDescent="0.2">
      <c r="B13" s="21" t="s">
        <v>41</v>
      </c>
      <c r="C13" s="8">
        <v>56.880482456140349</v>
      </c>
      <c r="D13" s="34" t="s">
        <v>36</v>
      </c>
      <c r="E13" s="34" t="s">
        <v>36</v>
      </c>
      <c r="F13" s="18"/>
      <c r="G13" s="18"/>
      <c r="I13" s="19"/>
      <c r="J13" s="35"/>
      <c r="K13" s="4"/>
      <c r="L13" s="4"/>
      <c r="M13" s="32"/>
      <c r="R13" s="18"/>
    </row>
    <row r="14" spans="2:18" ht="14" customHeight="1" x14ac:dyDescent="0.2">
      <c r="B14" s="26" t="s">
        <v>42</v>
      </c>
      <c r="C14" s="9">
        <v>32.115938667927324</v>
      </c>
      <c r="D14" s="28">
        <v>16</v>
      </c>
      <c r="E14" s="28">
        <v>41</v>
      </c>
      <c r="F14" s="18"/>
      <c r="G14" s="18"/>
      <c r="I14" s="19"/>
      <c r="J14" s="24"/>
      <c r="K14" s="4"/>
      <c r="L14" s="4"/>
      <c r="M14" s="25"/>
      <c r="R14" s="18"/>
    </row>
    <row r="15" spans="2:18" ht="14" customHeight="1" x14ac:dyDescent="0.2">
      <c r="B15" s="21" t="s">
        <v>43</v>
      </c>
      <c r="C15" s="8">
        <v>28.218545078038115</v>
      </c>
      <c r="D15" s="23">
        <v>17</v>
      </c>
      <c r="E15" s="23">
        <v>36</v>
      </c>
      <c r="F15" s="18"/>
      <c r="G15" s="18"/>
      <c r="I15" s="19"/>
      <c r="J15" s="24"/>
      <c r="K15" s="4"/>
      <c r="L15" s="4"/>
      <c r="M15" s="25"/>
      <c r="R15" s="18"/>
    </row>
    <row r="16" spans="2:18" ht="14" customHeight="1" x14ac:dyDescent="0.2">
      <c r="B16" s="26" t="s">
        <v>44</v>
      </c>
      <c r="C16" s="9">
        <v>31.280903962671498</v>
      </c>
      <c r="D16" s="28">
        <v>21</v>
      </c>
      <c r="E16" s="28">
        <v>38</v>
      </c>
      <c r="F16" s="18"/>
      <c r="G16" s="18"/>
      <c r="I16" s="19"/>
      <c r="J16" s="24"/>
      <c r="K16" s="4"/>
      <c r="L16" s="4"/>
      <c r="M16" s="25"/>
      <c r="R16" s="18"/>
    </row>
    <row r="17" spans="2:18" ht="14" customHeight="1" x14ac:dyDescent="0.2">
      <c r="B17" s="21" t="s">
        <v>45</v>
      </c>
      <c r="C17" s="8">
        <v>29.8991935483871</v>
      </c>
      <c r="D17" s="34" t="s">
        <v>36</v>
      </c>
      <c r="E17" s="34" t="s">
        <v>36</v>
      </c>
      <c r="F17" s="18"/>
      <c r="G17" s="18"/>
      <c r="I17" s="19"/>
      <c r="J17" s="35"/>
      <c r="K17" s="4"/>
      <c r="L17" s="4"/>
      <c r="M17" s="25"/>
      <c r="R17" s="18"/>
    </row>
    <row r="18" spans="2:18" ht="14" customHeight="1" x14ac:dyDescent="0.2">
      <c r="B18" s="26" t="s">
        <v>46</v>
      </c>
      <c r="C18" s="9">
        <v>52.266316943032173</v>
      </c>
      <c r="D18" s="36" t="s">
        <v>36</v>
      </c>
      <c r="E18" s="36" t="s">
        <v>36</v>
      </c>
      <c r="F18" s="18"/>
      <c r="G18" s="18"/>
      <c r="I18" s="19"/>
      <c r="J18" s="24"/>
      <c r="K18" s="4"/>
      <c r="L18" s="4"/>
      <c r="M18" s="25"/>
      <c r="R18" s="18"/>
    </row>
    <row r="19" spans="2:18" ht="14" customHeight="1" x14ac:dyDescent="0.2">
      <c r="B19" s="21" t="s">
        <v>47</v>
      </c>
      <c r="C19" s="8">
        <v>58.176443418013854</v>
      </c>
      <c r="D19" s="34" t="s">
        <v>36</v>
      </c>
      <c r="E19" s="34" t="s">
        <v>36</v>
      </c>
      <c r="F19" s="18"/>
      <c r="G19" s="18"/>
      <c r="I19" s="19"/>
      <c r="J19" s="35"/>
      <c r="K19" s="4"/>
      <c r="L19" s="4"/>
      <c r="M19" s="32"/>
      <c r="R19" s="18"/>
    </row>
    <row r="20" spans="2:18" ht="14" customHeight="1" x14ac:dyDescent="0.2">
      <c r="B20" s="26" t="s">
        <v>48</v>
      </c>
      <c r="C20" s="9">
        <v>34.754030484175658</v>
      </c>
      <c r="D20" s="28">
        <v>22</v>
      </c>
      <c r="E20" s="28">
        <v>39</v>
      </c>
      <c r="F20" s="18"/>
      <c r="G20" s="18"/>
      <c r="I20" s="19"/>
      <c r="J20" s="24"/>
      <c r="K20" s="4"/>
      <c r="L20" s="4"/>
      <c r="M20" s="25"/>
      <c r="R20" s="18"/>
    </row>
    <row r="21" spans="2:18" ht="14" customHeight="1" x14ac:dyDescent="0.2">
      <c r="B21" s="37" t="s">
        <v>49</v>
      </c>
      <c r="C21" s="8">
        <v>54.60302891234511</v>
      </c>
      <c r="D21" s="34" t="s">
        <v>36</v>
      </c>
      <c r="E21" s="34" t="s">
        <v>36</v>
      </c>
      <c r="F21" s="18"/>
      <c r="G21" s="18"/>
      <c r="I21" s="19"/>
      <c r="J21" s="35"/>
      <c r="K21" s="4"/>
      <c r="L21" s="4"/>
      <c r="M21" s="25"/>
      <c r="R21" s="18"/>
    </row>
    <row r="22" spans="2:18" ht="14" customHeight="1" x14ac:dyDescent="0.2">
      <c r="B22" s="38" t="s">
        <v>50</v>
      </c>
      <c r="C22" s="10">
        <v>52.094984996308348</v>
      </c>
      <c r="D22" s="39">
        <v>26</v>
      </c>
      <c r="E22" s="40">
        <v>60</v>
      </c>
      <c r="F22" s="18"/>
      <c r="G22" s="18"/>
      <c r="I22" s="19"/>
      <c r="J22" s="35"/>
      <c r="K22" s="4"/>
      <c r="L22" s="4"/>
      <c r="M22" s="25"/>
      <c r="R22" s="18"/>
    </row>
    <row r="23" spans="2:18" ht="14" customHeight="1" x14ac:dyDescent="0.2">
      <c r="B23" s="26" t="s">
        <v>51</v>
      </c>
      <c r="C23" s="9">
        <v>30.292220242955047</v>
      </c>
      <c r="D23" s="36" t="s">
        <v>36</v>
      </c>
      <c r="E23" s="36" t="s">
        <v>36</v>
      </c>
      <c r="F23" s="18"/>
      <c r="G23" s="18"/>
      <c r="I23" s="19"/>
      <c r="J23" s="35"/>
      <c r="K23" s="4"/>
      <c r="L23" s="4"/>
      <c r="M23" s="25"/>
      <c r="R23" s="18"/>
    </row>
    <row r="24" spans="2:18" ht="14" customHeight="1" x14ac:dyDescent="0.2">
      <c r="B24" s="41" t="s">
        <v>52</v>
      </c>
      <c r="C24" s="11">
        <v>34.34435458117342</v>
      </c>
      <c r="D24" s="42">
        <v>21</v>
      </c>
      <c r="E24" s="43">
        <v>42</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59" customHeight="1" x14ac:dyDescent="0.2">
      <c r="B27" s="124" t="s">
        <v>59</v>
      </c>
      <c r="C27" s="124"/>
      <c r="D27" s="124"/>
      <c r="E27" s="124"/>
    </row>
    <row r="28" spans="2:18" x14ac:dyDescent="0.2">
      <c r="B28" s="128"/>
      <c r="C28" s="128"/>
      <c r="D28" s="128"/>
      <c r="E28" s="128"/>
    </row>
  </sheetData>
  <mergeCells count="9">
    <mergeCell ref="B28:E28"/>
    <mergeCell ref="B2:E2"/>
    <mergeCell ref="C3:E3"/>
    <mergeCell ref="C5:E5"/>
    <mergeCell ref="J5:M5"/>
    <mergeCell ref="B26:E26"/>
    <mergeCell ref="B27:E27"/>
    <mergeCell ref="B3:B5"/>
    <mergeCell ref="B25:E25"/>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28"/>
  <sheetViews>
    <sheetView zoomScale="98" zoomScaleNormal="98"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10</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29.10629599855422</v>
      </c>
      <c r="D6" s="16">
        <v>21</v>
      </c>
      <c r="E6" s="17">
        <v>35</v>
      </c>
      <c r="F6" s="18"/>
      <c r="G6" s="18"/>
      <c r="I6" s="19"/>
      <c r="J6" s="20"/>
      <c r="K6" s="4"/>
      <c r="L6" s="4"/>
      <c r="R6" s="18"/>
    </row>
    <row r="7" spans="2:18" ht="14" customHeight="1" x14ac:dyDescent="0.2">
      <c r="B7" s="21" t="s">
        <v>34</v>
      </c>
      <c r="C7" s="8">
        <v>27.472466036786493</v>
      </c>
      <c r="D7" s="22">
        <v>19</v>
      </c>
      <c r="E7" s="23">
        <v>32</v>
      </c>
      <c r="F7" s="18"/>
      <c r="G7" s="18"/>
      <c r="I7" s="19"/>
      <c r="J7" s="24"/>
      <c r="K7" s="4"/>
      <c r="L7" s="4"/>
      <c r="M7" s="25"/>
      <c r="R7" s="18"/>
    </row>
    <row r="8" spans="2:18" ht="14" customHeight="1" x14ac:dyDescent="0.2">
      <c r="B8" s="26" t="s">
        <v>35</v>
      </c>
      <c r="C8" s="9">
        <v>43.917097567178097</v>
      </c>
      <c r="D8" s="27" t="s">
        <v>36</v>
      </c>
      <c r="E8" s="28" t="s">
        <v>36</v>
      </c>
      <c r="F8" s="18"/>
      <c r="G8" s="18"/>
      <c r="I8" s="19"/>
      <c r="J8" s="24"/>
      <c r="K8" s="4"/>
      <c r="L8" s="4"/>
      <c r="M8" s="25"/>
      <c r="R8" s="18"/>
    </row>
    <row r="9" spans="2:18" ht="14" customHeight="1" x14ac:dyDescent="0.2">
      <c r="B9" s="21" t="s">
        <v>37</v>
      </c>
      <c r="C9" s="8">
        <v>56.440152748215851</v>
      </c>
      <c r="D9" s="29" t="s">
        <v>36</v>
      </c>
      <c r="E9" s="23" t="s">
        <v>36</v>
      </c>
      <c r="F9" s="18"/>
      <c r="G9" s="18"/>
      <c r="I9" s="19"/>
      <c r="J9" s="30"/>
      <c r="K9" s="4"/>
      <c r="L9" s="4"/>
      <c r="M9" s="31"/>
      <c r="R9" s="18"/>
    </row>
    <row r="10" spans="2:18" ht="14" customHeight="1" x14ac:dyDescent="0.2">
      <c r="B10" s="26" t="s">
        <v>38</v>
      </c>
      <c r="C10" s="9">
        <v>28.414897798742139</v>
      </c>
      <c r="D10" s="27" t="s">
        <v>36</v>
      </c>
      <c r="E10" s="28" t="s">
        <v>36</v>
      </c>
      <c r="F10" s="18"/>
      <c r="G10" s="18"/>
      <c r="I10" s="19"/>
      <c r="J10" s="30"/>
      <c r="K10" s="4"/>
      <c r="L10" s="4"/>
      <c r="M10" s="32"/>
      <c r="R10" s="18"/>
    </row>
    <row r="11" spans="2:18" ht="14" customHeight="1" x14ac:dyDescent="0.2">
      <c r="B11" s="21" t="s">
        <v>39</v>
      </c>
      <c r="C11" s="8">
        <v>43.966776645163407</v>
      </c>
      <c r="D11" s="29" t="s">
        <v>36</v>
      </c>
      <c r="E11" s="23" t="s">
        <v>36</v>
      </c>
      <c r="F11" s="18"/>
      <c r="G11" s="18"/>
      <c r="I11" s="19"/>
      <c r="J11" s="24"/>
      <c r="K11" s="4"/>
      <c r="L11" s="4"/>
      <c r="M11" s="25"/>
      <c r="R11" s="18"/>
    </row>
    <row r="12" spans="2:18" ht="14" customHeight="1" x14ac:dyDescent="0.2">
      <c r="B12" s="26" t="s">
        <v>40</v>
      </c>
      <c r="C12" s="9">
        <v>30.552804190878675</v>
      </c>
      <c r="D12" s="33">
        <v>21</v>
      </c>
      <c r="E12" s="28">
        <v>38</v>
      </c>
      <c r="F12" s="18"/>
      <c r="G12" s="18"/>
      <c r="I12" s="19"/>
      <c r="J12" s="24"/>
      <c r="K12" s="4"/>
      <c r="L12" s="4"/>
      <c r="M12" s="25"/>
      <c r="R12" s="18"/>
    </row>
    <row r="13" spans="2:18" ht="14" customHeight="1" x14ac:dyDescent="0.2">
      <c r="B13" s="21" t="s">
        <v>41</v>
      </c>
      <c r="C13" s="8">
        <v>56.387935262383529</v>
      </c>
      <c r="D13" s="34" t="s">
        <v>36</v>
      </c>
      <c r="E13" s="34" t="s">
        <v>36</v>
      </c>
      <c r="F13" s="18"/>
      <c r="G13" s="18"/>
      <c r="I13" s="19"/>
      <c r="J13" s="35"/>
      <c r="K13" s="4"/>
      <c r="L13" s="4"/>
      <c r="M13" s="32"/>
      <c r="R13" s="18"/>
    </row>
    <row r="14" spans="2:18" ht="14" customHeight="1" x14ac:dyDescent="0.2">
      <c r="B14" s="26" t="s">
        <v>42</v>
      </c>
      <c r="C14" s="9">
        <v>30.947593000295058</v>
      </c>
      <c r="D14" s="28">
        <v>15</v>
      </c>
      <c r="E14" s="28">
        <v>39</v>
      </c>
      <c r="F14" s="18"/>
      <c r="G14" s="18"/>
      <c r="I14" s="19"/>
      <c r="J14" s="24"/>
      <c r="K14" s="4"/>
      <c r="L14" s="4"/>
      <c r="M14" s="25"/>
      <c r="R14" s="18"/>
    </row>
    <row r="15" spans="2:18" ht="14" customHeight="1" x14ac:dyDescent="0.2">
      <c r="B15" s="21" t="s">
        <v>43</v>
      </c>
      <c r="C15" s="8">
        <v>27.236450360856079</v>
      </c>
      <c r="D15" s="23">
        <v>16</v>
      </c>
      <c r="E15" s="23">
        <v>35</v>
      </c>
      <c r="F15" s="18"/>
      <c r="G15" s="18"/>
      <c r="I15" s="19"/>
      <c r="J15" s="24"/>
      <c r="K15" s="4"/>
      <c r="L15" s="4"/>
      <c r="M15" s="25"/>
      <c r="R15" s="18"/>
    </row>
    <row r="16" spans="2:18" ht="14" customHeight="1" x14ac:dyDescent="0.2">
      <c r="B16" s="26" t="s">
        <v>44</v>
      </c>
      <c r="C16" s="9">
        <v>30.922615881122105</v>
      </c>
      <c r="D16" s="28">
        <v>22</v>
      </c>
      <c r="E16" s="28">
        <v>36</v>
      </c>
      <c r="F16" s="18"/>
      <c r="G16" s="18"/>
      <c r="I16" s="19"/>
      <c r="J16" s="24"/>
      <c r="K16" s="4"/>
      <c r="L16" s="4"/>
      <c r="M16" s="25"/>
      <c r="R16" s="18"/>
    </row>
    <row r="17" spans="2:18" ht="14" customHeight="1" x14ac:dyDescent="0.2">
      <c r="B17" s="21" t="s">
        <v>45</v>
      </c>
      <c r="C17" s="8">
        <v>28.556864983892673</v>
      </c>
      <c r="D17" s="34" t="s">
        <v>36</v>
      </c>
      <c r="E17" s="34" t="s">
        <v>36</v>
      </c>
      <c r="F17" s="18"/>
      <c r="G17" s="18"/>
      <c r="I17" s="19"/>
      <c r="J17" s="35"/>
      <c r="K17" s="4"/>
      <c r="L17" s="4"/>
      <c r="M17" s="25"/>
      <c r="R17" s="18"/>
    </row>
    <row r="18" spans="2:18" ht="14" customHeight="1" x14ac:dyDescent="0.2">
      <c r="B18" s="26" t="s">
        <v>46</v>
      </c>
      <c r="C18" s="9">
        <v>50.94599273747481</v>
      </c>
      <c r="D18" s="36" t="s">
        <v>36</v>
      </c>
      <c r="E18" s="36" t="s">
        <v>36</v>
      </c>
      <c r="F18" s="18"/>
      <c r="G18" s="18"/>
      <c r="I18" s="19"/>
      <c r="J18" s="24"/>
      <c r="K18" s="4"/>
      <c r="L18" s="4"/>
      <c r="M18" s="25"/>
      <c r="R18" s="18"/>
    </row>
    <row r="19" spans="2:18" ht="14" customHeight="1" x14ac:dyDescent="0.2">
      <c r="B19" s="21" t="s">
        <v>47</v>
      </c>
      <c r="C19" s="8">
        <v>57.112021658008338</v>
      </c>
      <c r="D19" s="34" t="s">
        <v>36</v>
      </c>
      <c r="E19" s="34" t="s">
        <v>36</v>
      </c>
      <c r="F19" s="18"/>
      <c r="G19" s="18"/>
      <c r="I19" s="19"/>
      <c r="J19" s="35"/>
      <c r="K19" s="4"/>
      <c r="L19" s="4"/>
      <c r="M19" s="32"/>
      <c r="R19" s="18"/>
    </row>
    <row r="20" spans="2:18" ht="14" customHeight="1" x14ac:dyDescent="0.2">
      <c r="B20" s="26" t="s">
        <v>48</v>
      </c>
      <c r="C20" s="9">
        <v>33.670723222139074</v>
      </c>
      <c r="D20" s="28">
        <v>20</v>
      </c>
      <c r="E20" s="28">
        <v>39</v>
      </c>
      <c r="F20" s="18"/>
      <c r="G20" s="18"/>
      <c r="I20" s="19"/>
      <c r="J20" s="24"/>
      <c r="K20" s="4"/>
      <c r="L20" s="4"/>
      <c r="M20" s="25"/>
      <c r="R20" s="18"/>
    </row>
    <row r="21" spans="2:18" ht="14" customHeight="1" x14ac:dyDescent="0.2">
      <c r="B21" s="37" t="s">
        <v>49</v>
      </c>
      <c r="C21" s="8">
        <v>54.036032454507676</v>
      </c>
      <c r="D21" s="34" t="s">
        <v>36</v>
      </c>
      <c r="E21" s="34" t="s">
        <v>36</v>
      </c>
      <c r="F21" s="18"/>
      <c r="G21" s="18"/>
      <c r="I21" s="19"/>
      <c r="J21" s="35"/>
      <c r="K21" s="4"/>
      <c r="L21" s="4"/>
      <c r="M21" s="25"/>
      <c r="R21" s="18"/>
    </row>
    <row r="22" spans="2:18" ht="14" customHeight="1" x14ac:dyDescent="0.2">
      <c r="B22" s="38" t="s">
        <v>50</v>
      </c>
      <c r="C22" s="10">
        <v>51.511612761236606</v>
      </c>
      <c r="D22" s="39">
        <v>25</v>
      </c>
      <c r="E22" s="40">
        <v>60</v>
      </c>
      <c r="F22" s="18"/>
      <c r="G22" s="18"/>
      <c r="I22" s="19"/>
      <c r="J22" s="35"/>
      <c r="K22" s="4"/>
      <c r="L22" s="4"/>
      <c r="M22" s="25"/>
      <c r="R22" s="18"/>
    </row>
    <row r="23" spans="2:18" ht="14" customHeight="1" x14ac:dyDescent="0.2">
      <c r="B23" s="26" t="s">
        <v>51</v>
      </c>
      <c r="C23" s="9">
        <v>29.381898859991662</v>
      </c>
      <c r="D23" s="36" t="s">
        <v>36</v>
      </c>
      <c r="E23" s="36" t="s">
        <v>36</v>
      </c>
      <c r="F23" s="18"/>
      <c r="G23" s="18"/>
      <c r="I23" s="19"/>
      <c r="J23" s="35"/>
      <c r="K23" s="4"/>
      <c r="L23" s="4"/>
      <c r="M23" s="25"/>
      <c r="R23" s="18"/>
    </row>
    <row r="24" spans="2:18" ht="14" customHeight="1" x14ac:dyDescent="0.2">
      <c r="B24" s="41" t="s">
        <v>52</v>
      </c>
      <c r="C24" s="11">
        <v>33.571812159868969</v>
      </c>
      <c r="D24" s="42">
        <v>20</v>
      </c>
      <c r="E24" s="43">
        <v>41</v>
      </c>
      <c r="F24" s="18"/>
      <c r="G24" s="18"/>
      <c r="I24" s="19"/>
      <c r="J24" s="24"/>
      <c r="K24" s="4"/>
      <c r="L24" s="4"/>
      <c r="M24" s="25"/>
      <c r="R24" s="18"/>
    </row>
    <row r="25" spans="2:18" ht="14" customHeight="1" x14ac:dyDescent="0.2">
      <c r="B25" s="127" t="s">
        <v>53</v>
      </c>
      <c r="C25" s="127"/>
      <c r="D25" s="127"/>
      <c r="E25" s="127"/>
      <c r="F25" s="18"/>
      <c r="G25" s="18"/>
      <c r="I25" s="19"/>
      <c r="J25" s="24"/>
      <c r="K25" s="4"/>
      <c r="L25" s="4"/>
      <c r="M25" s="25"/>
      <c r="R25" s="18"/>
    </row>
    <row r="26" spans="2:18" ht="29" customHeight="1" x14ac:dyDescent="0.2">
      <c r="B26" s="113" t="s">
        <v>54</v>
      </c>
      <c r="C26" s="113"/>
      <c r="D26" s="113"/>
      <c r="E26" s="113"/>
    </row>
    <row r="27" spans="2:18" ht="57" customHeight="1" x14ac:dyDescent="0.2">
      <c r="B27" s="124" t="s">
        <v>60</v>
      </c>
      <c r="C27" s="124"/>
      <c r="D27" s="124"/>
      <c r="E27" s="124"/>
    </row>
    <row r="28" spans="2:18" x14ac:dyDescent="0.2">
      <c r="B28" s="128"/>
      <c r="C28" s="128"/>
      <c r="D28" s="128"/>
      <c r="E28" s="128"/>
    </row>
  </sheetData>
  <mergeCells count="9">
    <mergeCell ref="B28:E28"/>
    <mergeCell ref="B2:E2"/>
    <mergeCell ref="C3:E3"/>
    <mergeCell ref="C5:E5"/>
    <mergeCell ref="J5:M5"/>
    <mergeCell ref="B26:E26"/>
    <mergeCell ref="B27:E27"/>
    <mergeCell ref="B3:B5"/>
    <mergeCell ref="B25:E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28"/>
  <sheetViews>
    <sheetView zoomScaleNormal="100"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11</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28.591823865145955</v>
      </c>
      <c r="D6" s="16">
        <v>21</v>
      </c>
      <c r="E6" s="17">
        <v>33</v>
      </c>
      <c r="F6" s="18"/>
      <c r="G6" s="18"/>
      <c r="I6" s="19"/>
      <c r="J6" s="20"/>
      <c r="K6" s="4"/>
      <c r="L6" s="4"/>
      <c r="R6" s="18"/>
    </row>
    <row r="7" spans="2:18" ht="14" customHeight="1" x14ac:dyDescent="0.2">
      <c r="B7" s="21" t="s">
        <v>34</v>
      </c>
      <c r="C7" s="8">
        <v>27.397608890178063</v>
      </c>
      <c r="D7" s="22">
        <v>19</v>
      </c>
      <c r="E7" s="23">
        <v>32</v>
      </c>
      <c r="F7" s="18"/>
      <c r="G7" s="18"/>
      <c r="I7" s="19"/>
      <c r="J7" s="24"/>
      <c r="K7" s="4"/>
      <c r="L7" s="4"/>
      <c r="M7" s="25"/>
      <c r="R7" s="18"/>
    </row>
    <row r="8" spans="2:18" ht="14" customHeight="1" x14ac:dyDescent="0.2">
      <c r="B8" s="26" t="s">
        <v>35</v>
      </c>
      <c r="C8" s="9">
        <v>44.394005829099072</v>
      </c>
      <c r="D8" s="27" t="s">
        <v>36</v>
      </c>
      <c r="E8" s="28" t="s">
        <v>36</v>
      </c>
      <c r="F8" s="18"/>
      <c r="G8" s="18"/>
      <c r="I8" s="19"/>
      <c r="J8" s="24"/>
      <c r="K8" s="4"/>
      <c r="L8" s="4"/>
      <c r="M8" s="25"/>
      <c r="R8" s="18"/>
    </row>
    <row r="9" spans="2:18" ht="14" customHeight="1" x14ac:dyDescent="0.2">
      <c r="B9" s="21" t="s">
        <v>37</v>
      </c>
      <c r="C9" s="8">
        <v>55.792480823258309</v>
      </c>
      <c r="D9" s="29" t="s">
        <v>36</v>
      </c>
      <c r="E9" s="23" t="s">
        <v>36</v>
      </c>
      <c r="F9" s="18"/>
      <c r="G9" s="18"/>
      <c r="I9" s="19"/>
      <c r="J9" s="30"/>
      <c r="K9" s="4"/>
      <c r="L9" s="4"/>
      <c r="M9" s="31"/>
      <c r="R9" s="18"/>
    </row>
    <row r="10" spans="2:18" ht="14" customHeight="1" x14ac:dyDescent="0.2">
      <c r="B10" s="26" t="s">
        <v>38</v>
      </c>
      <c r="C10" s="9">
        <v>26.392991239048811</v>
      </c>
      <c r="D10" s="27" t="s">
        <v>36</v>
      </c>
      <c r="E10" s="28" t="s">
        <v>36</v>
      </c>
      <c r="F10" s="18"/>
      <c r="G10" s="18"/>
      <c r="I10" s="19"/>
      <c r="J10" s="30"/>
      <c r="K10" s="4"/>
      <c r="L10" s="4"/>
      <c r="M10" s="32"/>
      <c r="R10" s="18"/>
    </row>
    <row r="11" spans="2:18" ht="14" customHeight="1" x14ac:dyDescent="0.2">
      <c r="B11" s="21" t="s">
        <v>39</v>
      </c>
      <c r="C11" s="8">
        <v>44.654840994165852</v>
      </c>
      <c r="D11" s="29" t="s">
        <v>36</v>
      </c>
      <c r="E11" s="23" t="s">
        <v>36</v>
      </c>
      <c r="F11" s="18"/>
      <c r="G11" s="18"/>
      <c r="I11" s="19"/>
      <c r="J11" s="24"/>
      <c r="K11" s="4"/>
      <c r="L11" s="4"/>
      <c r="M11" s="25"/>
      <c r="R11" s="18"/>
    </row>
    <row r="12" spans="2:18" ht="14" customHeight="1" x14ac:dyDescent="0.2">
      <c r="B12" s="26" t="s">
        <v>40</v>
      </c>
      <c r="C12" s="9">
        <v>30.211798248591403</v>
      </c>
      <c r="D12" s="33">
        <v>21</v>
      </c>
      <c r="E12" s="28">
        <v>38</v>
      </c>
      <c r="F12" s="18"/>
      <c r="G12" s="18"/>
      <c r="I12" s="19"/>
      <c r="J12" s="24"/>
      <c r="K12" s="4"/>
      <c r="L12" s="4"/>
      <c r="M12" s="25"/>
      <c r="R12" s="18"/>
    </row>
    <row r="13" spans="2:18" ht="14" customHeight="1" x14ac:dyDescent="0.2">
      <c r="B13" s="21" t="s">
        <v>41</v>
      </c>
      <c r="C13" s="8">
        <v>55.97414725253121</v>
      </c>
      <c r="D13" s="34" t="s">
        <v>36</v>
      </c>
      <c r="E13" s="34" t="s">
        <v>36</v>
      </c>
      <c r="F13" s="18"/>
      <c r="G13" s="18"/>
      <c r="I13" s="19"/>
      <c r="J13" s="35"/>
      <c r="K13" s="4"/>
      <c r="L13" s="4"/>
      <c r="M13" s="32"/>
      <c r="R13" s="18"/>
    </row>
    <row r="14" spans="2:18" ht="14" customHeight="1" x14ac:dyDescent="0.2">
      <c r="B14" s="26" t="s">
        <v>42</v>
      </c>
      <c r="C14" s="9">
        <v>29.643681724171437</v>
      </c>
      <c r="D14" s="28">
        <v>15</v>
      </c>
      <c r="E14" s="28">
        <v>37</v>
      </c>
      <c r="F14" s="18"/>
      <c r="G14" s="18"/>
      <c r="I14" s="19"/>
      <c r="J14" s="24"/>
      <c r="K14" s="4"/>
      <c r="L14" s="4"/>
      <c r="M14" s="25"/>
      <c r="R14" s="18"/>
    </row>
    <row r="15" spans="2:18" ht="14" customHeight="1" x14ac:dyDescent="0.2">
      <c r="B15" s="21" t="s">
        <v>43</v>
      </c>
      <c r="C15" s="8">
        <v>26.300197956767835</v>
      </c>
      <c r="D15" s="23">
        <v>16</v>
      </c>
      <c r="E15" s="23">
        <v>33</v>
      </c>
      <c r="F15" s="18"/>
      <c r="G15" s="18"/>
      <c r="I15" s="19"/>
      <c r="J15" s="24"/>
      <c r="K15" s="4"/>
      <c r="L15" s="4"/>
      <c r="M15" s="25"/>
      <c r="R15" s="18"/>
    </row>
    <row r="16" spans="2:18" ht="14" customHeight="1" x14ac:dyDescent="0.2">
      <c r="B16" s="26" t="s">
        <v>44</v>
      </c>
      <c r="C16" s="9">
        <v>30.748003169427772</v>
      </c>
      <c r="D16" s="28">
        <v>23</v>
      </c>
      <c r="E16" s="28">
        <v>35</v>
      </c>
      <c r="F16" s="18"/>
      <c r="G16" s="18"/>
      <c r="I16" s="19"/>
      <c r="J16" s="24"/>
      <c r="K16" s="4"/>
      <c r="L16" s="4"/>
      <c r="M16" s="25"/>
      <c r="R16" s="18"/>
    </row>
    <row r="17" spans="2:18" ht="14" customHeight="1" x14ac:dyDescent="0.2">
      <c r="B17" s="21" t="s">
        <v>45</v>
      </c>
      <c r="C17" s="8">
        <v>28.265050167224079</v>
      </c>
      <c r="D17" s="34" t="s">
        <v>36</v>
      </c>
      <c r="E17" s="34" t="s">
        <v>36</v>
      </c>
      <c r="F17" s="18"/>
      <c r="G17" s="18"/>
      <c r="I17" s="19"/>
      <c r="J17" s="35"/>
      <c r="K17" s="4"/>
      <c r="L17" s="4"/>
      <c r="M17" s="25"/>
      <c r="R17" s="18"/>
    </row>
    <row r="18" spans="2:18" ht="14" customHeight="1" x14ac:dyDescent="0.2">
      <c r="B18" s="26" t="s">
        <v>46</v>
      </c>
      <c r="C18" s="9">
        <v>50.516526172732036</v>
      </c>
      <c r="D18" s="36" t="s">
        <v>36</v>
      </c>
      <c r="E18" s="36" t="s">
        <v>36</v>
      </c>
      <c r="F18" s="18"/>
      <c r="G18" s="18"/>
      <c r="I18" s="19"/>
      <c r="J18" s="24"/>
      <c r="K18" s="4"/>
      <c r="L18" s="4"/>
      <c r="M18" s="25"/>
      <c r="R18" s="18"/>
    </row>
    <row r="19" spans="2:18" ht="14" customHeight="1" x14ac:dyDescent="0.2">
      <c r="B19" s="21" t="s">
        <v>47</v>
      </c>
      <c r="C19" s="8">
        <v>56.949650863653069</v>
      </c>
      <c r="D19" s="34" t="s">
        <v>36</v>
      </c>
      <c r="E19" s="34" t="s">
        <v>36</v>
      </c>
      <c r="F19" s="18"/>
      <c r="G19" s="18"/>
      <c r="I19" s="19"/>
      <c r="J19" s="35"/>
      <c r="K19" s="4"/>
      <c r="L19" s="4"/>
      <c r="M19" s="32"/>
      <c r="R19" s="18"/>
    </row>
    <row r="20" spans="2:18" ht="14" customHeight="1" x14ac:dyDescent="0.2">
      <c r="B20" s="26" t="s">
        <v>48</v>
      </c>
      <c r="C20" s="9">
        <v>31.896678375382315</v>
      </c>
      <c r="D20" s="28">
        <v>20</v>
      </c>
      <c r="E20" s="28">
        <v>36</v>
      </c>
      <c r="F20" s="18"/>
      <c r="G20" s="18"/>
      <c r="I20" s="19"/>
      <c r="J20" s="24"/>
      <c r="K20" s="4"/>
      <c r="L20" s="4"/>
      <c r="M20" s="25"/>
      <c r="R20" s="18"/>
    </row>
    <row r="21" spans="2:18" ht="14" customHeight="1" x14ac:dyDescent="0.2">
      <c r="B21" s="37" t="s">
        <v>49</v>
      </c>
      <c r="C21" s="8">
        <v>53.162433251551448</v>
      </c>
      <c r="D21" s="34" t="s">
        <v>36</v>
      </c>
      <c r="E21" s="34" t="s">
        <v>36</v>
      </c>
      <c r="F21" s="18"/>
      <c r="G21" s="18"/>
      <c r="I21" s="19"/>
      <c r="J21" s="35"/>
      <c r="K21" s="4"/>
      <c r="L21" s="4"/>
      <c r="M21" s="25"/>
      <c r="R21" s="18"/>
    </row>
    <row r="22" spans="2:18" ht="14" customHeight="1" x14ac:dyDescent="0.2">
      <c r="B22" s="38" t="s">
        <v>50</v>
      </c>
      <c r="C22" s="10">
        <v>51.286602799495924</v>
      </c>
      <c r="D22" s="39">
        <v>26</v>
      </c>
      <c r="E22" s="40">
        <v>58</v>
      </c>
      <c r="F22" s="18"/>
      <c r="G22" s="18"/>
      <c r="I22" s="19"/>
      <c r="J22" s="35"/>
      <c r="K22" s="4"/>
      <c r="L22" s="4"/>
      <c r="M22" s="25"/>
      <c r="R22" s="18"/>
    </row>
    <row r="23" spans="2:18" ht="14" customHeight="1" x14ac:dyDescent="0.2">
      <c r="B23" s="26" t="s">
        <v>51</v>
      </c>
      <c r="C23" s="9">
        <v>28.758661559679805</v>
      </c>
      <c r="D23" s="36" t="s">
        <v>36</v>
      </c>
      <c r="E23" s="36" t="s">
        <v>36</v>
      </c>
      <c r="F23" s="18"/>
      <c r="G23" s="18"/>
      <c r="I23" s="19"/>
      <c r="J23" s="35"/>
      <c r="K23" s="4"/>
      <c r="L23" s="4"/>
      <c r="M23" s="25"/>
      <c r="R23" s="18"/>
    </row>
    <row r="24" spans="2:18" ht="14" customHeight="1" x14ac:dyDescent="0.2">
      <c r="B24" s="41" t="s">
        <v>52</v>
      </c>
      <c r="C24" s="11">
        <v>33.088125831421827</v>
      </c>
      <c r="D24" s="42">
        <v>20</v>
      </c>
      <c r="E24" s="43">
        <v>40</v>
      </c>
      <c r="F24" s="18"/>
      <c r="G24" s="18"/>
      <c r="I24" s="19"/>
      <c r="J24" s="24"/>
      <c r="K24" s="4"/>
      <c r="L24" s="4"/>
      <c r="M24" s="25"/>
      <c r="R24" s="18"/>
    </row>
    <row r="25" spans="2:18" ht="31.5" customHeight="1" x14ac:dyDescent="0.2">
      <c r="B25" s="137" t="s">
        <v>54</v>
      </c>
      <c r="C25" s="137"/>
      <c r="D25" s="137"/>
      <c r="E25" s="137"/>
      <c r="F25" s="18"/>
      <c r="G25" s="18"/>
      <c r="I25" s="19"/>
      <c r="J25" s="24"/>
      <c r="K25" s="4"/>
      <c r="L25" s="4"/>
      <c r="M25" s="25"/>
      <c r="R25" s="18"/>
    </row>
    <row r="26" spans="2:18" ht="45.5" customHeight="1" x14ac:dyDescent="0.2">
      <c r="B26" s="124" t="s">
        <v>61</v>
      </c>
      <c r="C26" s="124"/>
      <c r="D26" s="124"/>
      <c r="E26" s="124"/>
    </row>
    <row r="27" spans="2:18" x14ac:dyDescent="0.2">
      <c r="B27" s="124"/>
      <c r="C27" s="124"/>
      <c r="D27" s="124"/>
      <c r="E27" s="124"/>
    </row>
    <row r="28" spans="2:18" ht="249.5" customHeight="1" x14ac:dyDescent="0.2">
      <c r="B28" s="136" t="s">
        <v>62</v>
      </c>
      <c r="C28" s="136"/>
      <c r="D28" s="136"/>
      <c r="E28" s="136"/>
    </row>
  </sheetData>
  <mergeCells count="9">
    <mergeCell ref="B28:E28"/>
    <mergeCell ref="B2:E2"/>
    <mergeCell ref="C3:E3"/>
    <mergeCell ref="C5:E5"/>
    <mergeCell ref="J5:M5"/>
    <mergeCell ref="B25:E25"/>
    <mergeCell ref="B26:E26"/>
    <mergeCell ref="B3:B5"/>
    <mergeCell ref="B27:E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28"/>
  <sheetViews>
    <sheetView zoomScaleNormal="100" workbookViewId="0">
      <selection activeCell="B2" sqref="B2:E2"/>
    </sheetView>
  </sheetViews>
  <sheetFormatPr baseColWidth="10" defaultColWidth="9.6640625" defaultRowHeight="15" x14ac:dyDescent="0.2"/>
  <cols>
    <col min="1" max="1" width="9.6640625" style="12"/>
    <col min="2" max="5" width="28" style="12" customWidth="1"/>
    <col min="6" max="8" width="9.6640625" style="12"/>
    <col min="9" max="9" width="10.5" style="12" customWidth="1"/>
    <col min="10" max="10" width="11.5" style="12" customWidth="1"/>
    <col min="11" max="11" width="9.6640625" style="12" customWidth="1"/>
    <col min="12" max="12" width="9.1640625" style="12" customWidth="1"/>
    <col min="13" max="13" width="11" style="12" customWidth="1"/>
    <col min="14" max="16384" width="9.6640625" style="12"/>
  </cols>
  <sheetData>
    <row r="2" spans="2:18" ht="35" customHeight="1" x14ac:dyDescent="0.2">
      <c r="B2" s="129" t="s">
        <v>12</v>
      </c>
      <c r="C2" s="129"/>
      <c r="D2" s="129"/>
      <c r="E2" s="129"/>
    </row>
    <row r="3" spans="2:18" ht="29.25" customHeight="1" x14ac:dyDescent="0.2">
      <c r="B3" s="130" t="s">
        <v>27</v>
      </c>
      <c r="C3" s="119" t="s">
        <v>28</v>
      </c>
      <c r="D3" s="119"/>
      <c r="E3" s="120"/>
      <c r="I3" s="13"/>
      <c r="J3" s="14"/>
      <c r="K3" s="1"/>
      <c r="L3" s="1"/>
      <c r="M3" s="1"/>
    </row>
    <row r="4" spans="2:18" ht="51.75" customHeight="1" x14ac:dyDescent="0.2">
      <c r="B4" s="131"/>
      <c r="C4" s="5" t="s">
        <v>29</v>
      </c>
      <c r="D4" s="6" t="s">
        <v>30</v>
      </c>
      <c r="E4" s="6" t="s">
        <v>31</v>
      </c>
      <c r="I4" s="13"/>
      <c r="J4" s="14"/>
      <c r="K4" s="2"/>
      <c r="L4" s="3"/>
      <c r="M4" s="3"/>
    </row>
    <row r="5" spans="2:18" x14ac:dyDescent="0.2">
      <c r="B5" s="132"/>
      <c r="C5" s="133" t="s">
        <v>32</v>
      </c>
      <c r="D5" s="134"/>
      <c r="E5" s="135"/>
      <c r="I5" s="13"/>
      <c r="J5" s="126"/>
      <c r="K5" s="126"/>
      <c r="L5" s="126"/>
      <c r="M5" s="126"/>
    </row>
    <row r="6" spans="2:18" ht="14" customHeight="1" x14ac:dyDescent="0.2">
      <c r="B6" s="15" t="s">
        <v>33</v>
      </c>
      <c r="C6" s="7">
        <v>27.668119342943349</v>
      </c>
      <c r="D6" s="16">
        <v>21</v>
      </c>
      <c r="E6" s="17">
        <v>31</v>
      </c>
      <c r="F6" s="18"/>
      <c r="G6" s="18"/>
      <c r="I6" s="19"/>
      <c r="J6" s="20"/>
      <c r="K6" s="4"/>
      <c r="L6" s="4"/>
      <c r="R6" s="18"/>
    </row>
    <row r="7" spans="2:18" ht="14" customHeight="1" x14ac:dyDescent="0.2">
      <c r="B7" s="21" t="s">
        <v>34</v>
      </c>
      <c r="C7" s="8">
        <v>27.222319083319281</v>
      </c>
      <c r="D7" s="22">
        <v>19</v>
      </c>
      <c r="E7" s="23">
        <v>31</v>
      </c>
      <c r="F7" s="18"/>
      <c r="G7" s="18"/>
      <c r="I7" s="19"/>
      <c r="J7" s="24"/>
      <c r="K7" s="4"/>
      <c r="L7" s="4"/>
      <c r="M7" s="25"/>
      <c r="R7" s="18"/>
    </row>
    <row r="8" spans="2:18" ht="14" customHeight="1" x14ac:dyDescent="0.2">
      <c r="B8" s="26" t="s">
        <v>35</v>
      </c>
      <c r="C8" s="9">
        <v>45.854936369239695</v>
      </c>
      <c r="D8" s="27" t="s">
        <v>36</v>
      </c>
      <c r="E8" s="28" t="s">
        <v>36</v>
      </c>
      <c r="F8" s="18"/>
      <c r="G8" s="18"/>
      <c r="I8" s="19"/>
      <c r="J8" s="24"/>
      <c r="K8" s="4"/>
      <c r="L8" s="4"/>
      <c r="M8" s="25"/>
      <c r="R8" s="18"/>
    </row>
    <row r="9" spans="2:18" ht="14" customHeight="1" x14ac:dyDescent="0.2">
      <c r="B9" s="21" t="s">
        <v>37</v>
      </c>
      <c r="C9" s="8">
        <v>57.160583700076103</v>
      </c>
      <c r="D9" s="29" t="s">
        <v>36</v>
      </c>
      <c r="E9" s="23" t="s">
        <v>36</v>
      </c>
      <c r="F9" s="18"/>
      <c r="G9" s="18"/>
      <c r="I9" s="19"/>
      <c r="J9" s="30"/>
      <c r="K9" s="4"/>
      <c r="L9" s="4"/>
      <c r="M9" s="31"/>
      <c r="R9" s="18"/>
    </row>
    <row r="10" spans="2:18" ht="14" customHeight="1" x14ac:dyDescent="0.2">
      <c r="B10" s="26" t="s">
        <v>38</v>
      </c>
      <c r="C10" s="9">
        <v>27.018466824135711</v>
      </c>
      <c r="D10" s="27" t="s">
        <v>36</v>
      </c>
      <c r="E10" s="28" t="s">
        <v>36</v>
      </c>
      <c r="F10" s="18"/>
      <c r="G10" s="18"/>
      <c r="I10" s="19"/>
      <c r="J10" s="30"/>
      <c r="K10" s="4"/>
      <c r="L10" s="4"/>
      <c r="M10" s="32"/>
      <c r="R10" s="18"/>
    </row>
    <row r="11" spans="2:18" ht="14" customHeight="1" x14ac:dyDescent="0.2">
      <c r="B11" s="21" t="s">
        <v>39</v>
      </c>
      <c r="C11" s="8">
        <v>42.860462622001364</v>
      </c>
      <c r="D11" s="29" t="s">
        <v>36</v>
      </c>
      <c r="E11" s="23" t="s">
        <v>36</v>
      </c>
      <c r="F11" s="18"/>
      <c r="G11" s="18"/>
      <c r="I11" s="19"/>
      <c r="J11" s="24"/>
      <c r="K11" s="4"/>
      <c r="L11" s="4"/>
      <c r="M11" s="25"/>
      <c r="R11" s="18"/>
    </row>
    <row r="12" spans="2:18" ht="14" customHeight="1" x14ac:dyDescent="0.2">
      <c r="B12" s="26" t="s">
        <v>40</v>
      </c>
      <c r="C12" s="9">
        <v>29.739480863760914</v>
      </c>
      <c r="D12" s="33">
        <v>22</v>
      </c>
      <c r="E12" s="28">
        <v>35</v>
      </c>
      <c r="F12" s="18"/>
      <c r="G12" s="18"/>
      <c r="I12" s="19"/>
      <c r="J12" s="24"/>
      <c r="K12" s="4"/>
      <c r="L12" s="4"/>
      <c r="M12" s="25"/>
      <c r="R12" s="18"/>
    </row>
    <row r="13" spans="2:18" ht="14" customHeight="1" x14ac:dyDescent="0.2">
      <c r="B13" s="21" t="s">
        <v>41</v>
      </c>
      <c r="C13" s="8">
        <v>55.988885829432519</v>
      </c>
      <c r="D13" s="34" t="s">
        <v>36</v>
      </c>
      <c r="E13" s="34" t="s">
        <v>36</v>
      </c>
      <c r="F13" s="18"/>
      <c r="G13" s="18"/>
      <c r="I13" s="19"/>
      <c r="J13" s="35"/>
      <c r="K13" s="4"/>
      <c r="L13" s="4"/>
      <c r="M13" s="32"/>
      <c r="R13" s="18"/>
    </row>
    <row r="14" spans="2:18" ht="14" customHeight="1" x14ac:dyDescent="0.2">
      <c r="B14" s="26" t="s">
        <v>42</v>
      </c>
      <c r="C14" s="9">
        <v>28.432627926298814</v>
      </c>
      <c r="D14" s="28">
        <v>15</v>
      </c>
      <c r="E14" s="28">
        <v>34</v>
      </c>
      <c r="F14" s="18"/>
      <c r="G14" s="18"/>
      <c r="I14" s="19"/>
      <c r="J14" s="24"/>
      <c r="K14" s="4"/>
      <c r="L14" s="4"/>
      <c r="M14" s="25"/>
      <c r="R14" s="18"/>
    </row>
    <row r="15" spans="2:18" ht="14" customHeight="1" x14ac:dyDescent="0.2">
      <c r="B15" s="21" t="s">
        <v>43</v>
      </c>
      <c r="C15" s="8">
        <v>25.677362953605737</v>
      </c>
      <c r="D15" s="23">
        <v>17</v>
      </c>
      <c r="E15" s="23">
        <v>31</v>
      </c>
      <c r="F15" s="18"/>
      <c r="G15" s="18"/>
      <c r="I15" s="19"/>
      <c r="J15" s="24"/>
      <c r="K15" s="4"/>
      <c r="L15" s="4"/>
      <c r="M15" s="25"/>
      <c r="R15" s="18"/>
    </row>
    <row r="16" spans="2:18" ht="14" customHeight="1" x14ac:dyDescent="0.2">
      <c r="B16" s="26" t="s">
        <v>44</v>
      </c>
      <c r="C16" s="9">
        <v>29.949617823413345</v>
      </c>
      <c r="D16" s="28">
        <v>24</v>
      </c>
      <c r="E16" s="28">
        <v>33</v>
      </c>
      <c r="F16" s="18"/>
      <c r="G16" s="18"/>
      <c r="I16" s="19"/>
      <c r="J16" s="24"/>
      <c r="K16" s="4"/>
      <c r="L16" s="4"/>
      <c r="M16" s="25"/>
      <c r="R16" s="18"/>
    </row>
    <row r="17" spans="2:18" ht="14" customHeight="1" x14ac:dyDescent="0.2">
      <c r="B17" s="21" t="s">
        <v>45</v>
      </c>
      <c r="C17" s="8">
        <v>28.561848987437973</v>
      </c>
      <c r="D17" s="34" t="s">
        <v>36</v>
      </c>
      <c r="E17" s="34" t="s">
        <v>36</v>
      </c>
      <c r="F17" s="18"/>
      <c r="G17" s="18"/>
      <c r="I17" s="19"/>
      <c r="J17" s="35"/>
      <c r="K17" s="4"/>
      <c r="L17" s="4"/>
      <c r="M17" s="25"/>
      <c r="R17" s="18"/>
    </row>
    <row r="18" spans="2:18" ht="14" customHeight="1" x14ac:dyDescent="0.2">
      <c r="B18" s="26" t="s">
        <v>46</v>
      </c>
      <c r="C18" s="9">
        <v>50.560960764541832</v>
      </c>
      <c r="D18" s="36" t="s">
        <v>36</v>
      </c>
      <c r="E18" s="36" t="s">
        <v>36</v>
      </c>
      <c r="F18" s="18"/>
      <c r="G18" s="18"/>
      <c r="I18" s="19"/>
      <c r="J18" s="24"/>
      <c r="K18" s="4"/>
      <c r="L18" s="4"/>
      <c r="M18" s="25"/>
      <c r="R18" s="18"/>
    </row>
    <row r="19" spans="2:18" ht="14" customHeight="1" x14ac:dyDescent="0.2">
      <c r="B19" s="21" t="s">
        <v>47</v>
      </c>
      <c r="C19" s="8">
        <v>56.965990733272051</v>
      </c>
      <c r="D19" s="34" t="s">
        <v>36</v>
      </c>
      <c r="E19" s="34" t="s">
        <v>36</v>
      </c>
      <c r="F19" s="18"/>
      <c r="G19" s="18"/>
      <c r="I19" s="19"/>
      <c r="J19" s="35"/>
      <c r="K19" s="4"/>
      <c r="L19" s="4"/>
      <c r="M19" s="32"/>
      <c r="R19" s="18"/>
    </row>
    <row r="20" spans="2:18" ht="14" customHeight="1" x14ac:dyDescent="0.2">
      <c r="B20" s="26" t="s">
        <v>48</v>
      </c>
      <c r="C20" s="9">
        <v>30.90249343461441</v>
      </c>
      <c r="D20" s="28">
        <v>19</v>
      </c>
      <c r="E20" s="28">
        <v>35</v>
      </c>
      <c r="F20" s="18"/>
      <c r="G20" s="18"/>
      <c r="I20" s="19"/>
      <c r="J20" s="24"/>
      <c r="K20" s="4"/>
      <c r="L20" s="4"/>
      <c r="M20" s="25"/>
      <c r="R20" s="18"/>
    </row>
    <row r="21" spans="2:18" ht="14" customHeight="1" x14ac:dyDescent="0.2">
      <c r="B21" s="37" t="s">
        <v>49</v>
      </c>
      <c r="C21" s="8">
        <v>52.230145159529961</v>
      </c>
      <c r="D21" s="34" t="s">
        <v>36</v>
      </c>
      <c r="E21" s="34" t="s">
        <v>36</v>
      </c>
      <c r="F21" s="18"/>
      <c r="G21" s="18"/>
      <c r="I21" s="19"/>
      <c r="J21" s="35"/>
      <c r="K21" s="4"/>
      <c r="L21" s="4"/>
      <c r="M21" s="25"/>
      <c r="R21" s="18"/>
    </row>
    <row r="22" spans="2:18" ht="14" customHeight="1" x14ac:dyDescent="0.2">
      <c r="B22" s="38" t="s">
        <v>50</v>
      </c>
      <c r="C22" s="10">
        <v>51.795598459017846</v>
      </c>
      <c r="D22" s="39">
        <v>27</v>
      </c>
      <c r="E22" s="40">
        <v>58</v>
      </c>
      <c r="F22" s="18"/>
      <c r="G22" s="18"/>
      <c r="I22" s="19"/>
      <c r="J22" s="35"/>
      <c r="K22" s="4"/>
      <c r="L22" s="4"/>
      <c r="M22" s="25"/>
      <c r="R22" s="18"/>
    </row>
    <row r="23" spans="2:18" ht="14" customHeight="1" x14ac:dyDescent="0.2">
      <c r="B23" s="26" t="s">
        <v>51</v>
      </c>
      <c r="C23" s="9">
        <v>28.075796153173037</v>
      </c>
      <c r="D23" s="36" t="s">
        <v>36</v>
      </c>
      <c r="E23" s="36" t="s">
        <v>36</v>
      </c>
      <c r="F23" s="18"/>
      <c r="G23" s="18"/>
      <c r="I23" s="19"/>
      <c r="J23" s="35"/>
      <c r="K23" s="4"/>
      <c r="L23" s="4"/>
      <c r="M23" s="25"/>
      <c r="R23" s="18"/>
    </row>
    <row r="24" spans="2:18" ht="14" customHeight="1" x14ac:dyDescent="0.2">
      <c r="B24" s="41" t="s">
        <v>52</v>
      </c>
      <c r="C24" s="11">
        <v>32.701132108741696</v>
      </c>
      <c r="D24" s="42">
        <v>21</v>
      </c>
      <c r="E24" s="43">
        <v>38</v>
      </c>
      <c r="F24" s="18"/>
      <c r="G24" s="18"/>
      <c r="I24" s="19"/>
      <c r="J24" s="24"/>
      <c r="K24" s="4"/>
      <c r="L24" s="4"/>
      <c r="M24" s="25"/>
      <c r="R24" s="18"/>
    </row>
    <row r="25" spans="2:18" ht="31.5" customHeight="1" x14ac:dyDescent="0.2">
      <c r="B25" s="137" t="s">
        <v>54</v>
      </c>
      <c r="C25" s="137"/>
      <c r="D25" s="137"/>
      <c r="E25" s="137"/>
      <c r="F25" s="18"/>
      <c r="G25" s="18"/>
      <c r="I25" s="19"/>
      <c r="J25" s="24"/>
      <c r="K25" s="4"/>
      <c r="L25" s="4"/>
      <c r="M25" s="25"/>
      <c r="R25" s="18"/>
    </row>
    <row r="26" spans="2:18" ht="45.5" customHeight="1" x14ac:dyDescent="0.2">
      <c r="B26" s="124" t="s">
        <v>63</v>
      </c>
      <c r="C26" s="124"/>
      <c r="D26" s="124"/>
      <c r="E26" s="124"/>
    </row>
    <row r="27" spans="2:18" x14ac:dyDescent="0.2">
      <c r="B27" s="124"/>
      <c r="C27" s="124"/>
      <c r="D27" s="124"/>
      <c r="E27" s="124"/>
    </row>
    <row r="28" spans="2:18" ht="249.5" customHeight="1" x14ac:dyDescent="0.2">
      <c r="B28" s="136" t="s">
        <v>64</v>
      </c>
      <c r="C28" s="136"/>
      <c r="D28" s="136"/>
      <c r="E28" s="136"/>
    </row>
  </sheetData>
  <mergeCells count="9">
    <mergeCell ref="B28:E28"/>
    <mergeCell ref="B2:E2"/>
    <mergeCell ref="C3:E3"/>
    <mergeCell ref="C5:E5"/>
    <mergeCell ref="J5:M5"/>
    <mergeCell ref="B25:E25"/>
    <mergeCell ref="B26:E26"/>
    <mergeCell ref="B3:B5"/>
    <mergeCell ref="B27:E2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EB1F-7608-F24F-91E1-C6DCF7EEC021}">
  <sheetPr>
    <tabColor rgb="FF002060"/>
  </sheetPr>
  <dimension ref="B2:R27"/>
  <sheetViews>
    <sheetView workbookViewId="0">
      <selection activeCell="I19" sqref="I19"/>
    </sheetView>
  </sheetViews>
  <sheetFormatPr baseColWidth="10" defaultColWidth="10.5" defaultRowHeight="15" x14ac:dyDescent="0.2"/>
  <cols>
    <col min="1" max="1" width="10.5" style="45"/>
    <col min="2" max="5" width="30.5" style="45" customWidth="1"/>
    <col min="6" max="8" width="10.5" style="45"/>
    <col min="9" max="9" width="11.5" style="45" customWidth="1"/>
    <col min="10" max="10" width="12.5" style="45" customWidth="1"/>
    <col min="11" max="11" width="10.5" style="45"/>
    <col min="12" max="12" width="10" style="45" customWidth="1"/>
    <col min="13" max="13" width="12" style="45" customWidth="1"/>
    <col min="14" max="16384" width="10.5" style="45"/>
  </cols>
  <sheetData>
    <row r="2" spans="2:18" ht="35" customHeight="1" x14ac:dyDescent="0.2">
      <c r="B2" s="115" t="s">
        <v>14</v>
      </c>
      <c r="C2" s="115"/>
      <c r="D2" s="115"/>
      <c r="E2" s="115"/>
    </row>
    <row r="3" spans="2:18" ht="15" customHeight="1" x14ac:dyDescent="0.2">
      <c r="B3" s="116" t="s">
        <v>27</v>
      </c>
      <c r="C3" s="119" t="s">
        <v>28</v>
      </c>
      <c r="D3" s="119"/>
      <c r="E3" s="120"/>
      <c r="I3" s="46"/>
      <c r="J3" s="47"/>
      <c r="K3" s="1"/>
      <c r="L3" s="1"/>
      <c r="M3" s="1"/>
    </row>
    <row r="4" spans="2:18" ht="16" x14ac:dyDescent="0.2">
      <c r="B4" s="117"/>
      <c r="C4" s="5" t="s">
        <v>29</v>
      </c>
      <c r="D4" s="6" t="s">
        <v>30</v>
      </c>
      <c r="E4" s="6" t="s">
        <v>31</v>
      </c>
      <c r="I4" s="46"/>
      <c r="J4" s="47"/>
      <c r="K4" s="2"/>
      <c r="L4" s="3"/>
      <c r="M4" s="3"/>
    </row>
    <row r="5" spans="2:18" x14ac:dyDescent="0.2">
      <c r="B5" s="118"/>
      <c r="C5" s="121" t="s">
        <v>32</v>
      </c>
      <c r="D5" s="122"/>
      <c r="E5" s="123"/>
      <c r="I5" s="46"/>
      <c r="J5" s="111"/>
      <c r="K5" s="111"/>
      <c r="L5" s="111"/>
      <c r="M5" s="111"/>
    </row>
    <row r="6" spans="2:18" x14ac:dyDescent="0.2">
      <c r="B6" s="48" t="s">
        <v>33</v>
      </c>
      <c r="C6" s="7">
        <f>[10]Tab7_i4a_lm23!H6</f>
        <v>93.183204753303656</v>
      </c>
      <c r="D6" s="49">
        <v>88</v>
      </c>
      <c r="E6" s="50">
        <v>95</v>
      </c>
      <c r="F6" s="51"/>
      <c r="G6" s="51"/>
      <c r="I6" s="52"/>
      <c r="J6" s="53"/>
      <c r="K6" s="4"/>
      <c r="L6" s="4"/>
      <c r="R6" s="51"/>
    </row>
    <row r="7" spans="2:18" x14ac:dyDescent="0.2">
      <c r="B7" s="54" t="s">
        <v>34</v>
      </c>
      <c r="C7" s="8">
        <f>[10]Tab7_i4a_lm23!H7</f>
        <v>91.680297091833069</v>
      </c>
      <c r="D7" s="55">
        <v>81</v>
      </c>
      <c r="E7" s="56">
        <v>98</v>
      </c>
      <c r="F7" s="51"/>
      <c r="G7" s="51"/>
      <c r="I7" s="52"/>
      <c r="J7" s="57"/>
      <c r="K7" s="4"/>
      <c r="L7" s="4"/>
      <c r="M7" s="58"/>
      <c r="R7" s="51"/>
    </row>
    <row r="8" spans="2:18" x14ac:dyDescent="0.2">
      <c r="B8" s="59" t="s">
        <v>35</v>
      </c>
      <c r="C8" s="9">
        <f>[10]Tab7_i4a_lm23!H8</f>
        <v>92.211558742881252</v>
      </c>
      <c r="D8" s="60" t="s">
        <v>36</v>
      </c>
      <c r="E8" s="61" t="s">
        <v>36</v>
      </c>
      <c r="F8" s="51"/>
      <c r="G8" s="51"/>
      <c r="I8" s="52"/>
      <c r="J8" s="57"/>
      <c r="K8" s="4"/>
      <c r="L8" s="4"/>
      <c r="M8" s="58"/>
      <c r="R8" s="51"/>
    </row>
    <row r="9" spans="2:18" x14ac:dyDescent="0.2">
      <c r="B9" s="54" t="s">
        <v>37</v>
      </c>
      <c r="C9" s="8">
        <f>[10]Tab7_i4a_lm23!H9</f>
        <v>94.202713623410318</v>
      </c>
      <c r="D9" s="62" t="s">
        <v>36</v>
      </c>
      <c r="E9" s="56" t="s">
        <v>36</v>
      </c>
      <c r="F9" s="51"/>
      <c r="G9" s="51"/>
      <c r="I9" s="52"/>
      <c r="J9" s="63"/>
      <c r="K9" s="4"/>
      <c r="L9" s="4"/>
      <c r="M9" s="64"/>
      <c r="R9" s="51"/>
    </row>
    <row r="10" spans="2:18" x14ac:dyDescent="0.2">
      <c r="B10" s="59" t="s">
        <v>38</v>
      </c>
      <c r="C10" s="9">
        <f>[10]Tab7_i4a_lm23!H10</f>
        <v>87.724023112329846</v>
      </c>
      <c r="D10" s="60" t="s">
        <v>36</v>
      </c>
      <c r="E10" s="61" t="s">
        <v>36</v>
      </c>
      <c r="F10" s="51"/>
      <c r="G10" s="51"/>
      <c r="I10" s="52"/>
      <c r="J10" s="63"/>
      <c r="K10" s="4"/>
      <c r="L10" s="4"/>
      <c r="M10" s="65"/>
      <c r="R10" s="51"/>
    </row>
    <row r="11" spans="2:18" x14ac:dyDescent="0.2">
      <c r="B11" s="54" t="s">
        <v>39</v>
      </c>
      <c r="C11" s="8">
        <f>[10]Tab7_i4a_lm23!H11</f>
        <v>95.431707107948213</v>
      </c>
      <c r="D11" s="62" t="s">
        <v>36</v>
      </c>
      <c r="E11" s="56" t="s">
        <v>36</v>
      </c>
      <c r="F11" s="51"/>
      <c r="G11" s="51"/>
      <c r="I11" s="52"/>
      <c r="J11" s="57"/>
      <c r="K11" s="4"/>
      <c r="L11" s="4"/>
      <c r="M11" s="58"/>
      <c r="R11" s="51"/>
    </row>
    <row r="12" spans="2:18" x14ac:dyDescent="0.2">
      <c r="B12" s="59" t="s">
        <v>40</v>
      </c>
      <c r="C12" s="9">
        <f>[10]Tab7_i4a_lm23!H12</f>
        <v>90.932556470701641</v>
      </c>
      <c r="D12" s="66">
        <v>86</v>
      </c>
      <c r="E12" s="61">
        <v>96</v>
      </c>
      <c r="F12" s="51"/>
      <c r="G12" s="51"/>
      <c r="I12" s="52"/>
      <c r="J12" s="57"/>
      <c r="K12" s="4"/>
      <c r="L12" s="4"/>
      <c r="M12" s="58"/>
      <c r="R12" s="51"/>
    </row>
    <row r="13" spans="2:18" x14ac:dyDescent="0.2">
      <c r="B13" s="54" t="s">
        <v>41</v>
      </c>
      <c r="C13" s="8">
        <f>[10]Tab7_i4a_lm23!H13</f>
        <v>95.522817103844773</v>
      </c>
      <c r="D13" s="67" t="s">
        <v>36</v>
      </c>
      <c r="E13" s="67" t="s">
        <v>36</v>
      </c>
      <c r="F13" s="51"/>
      <c r="G13" s="51"/>
      <c r="I13" s="52"/>
      <c r="J13" s="68"/>
      <c r="K13" s="4"/>
      <c r="L13" s="4"/>
      <c r="M13" s="65"/>
      <c r="R13" s="51"/>
    </row>
    <row r="14" spans="2:18" x14ac:dyDescent="0.2">
      <c r="B14" s="59" t="s">
        <v>42</v>
      </c>
      <c r="C14" s="9">
        <f>[10]Tab7_i4a_lm23!H14</f>
        <v>91.706922593094959</v>
      </c>
      <c r="D14" s="61">
        <v>73</v>
      </c>
      <c r="E14" s="61">
        <v>102</v>
      </c>
      <c r="F14" s="51"/>
      <c r="G14" s="51"/>
      <c r="I14" s="52"/>
      <c r="J14" s="57"/>
      <c r="K14" s="4"/>
      <c r="L14" s="4"/>
      <c r="M14" s="58"/>
      <c r="R14" s="51"/>
    </row>
    <row r="15" spans="2:18" x14ac:dyDescent="0.2">
      <c r="B15" s="54" t="s">
        <v>43</v>
      </c>
      <c r="C15" s="8">
        <f>[10]Tab7_i4a_lm23!H15</f>
        <v>90.896016972223009</v>
      </c>
      <c r="D15" s="56">
        <v>69</v>
      </c>
      <c r="E15" s="56">
        <v>107</v>
      </c>
      <c r="F15" s="51"/>
      <c r="G15" s="51"/>
      <c r="I15" s="52"/>
      <c r="J15" s="57"/>
      <c r="K15" s="4"/>
      <c r="L15" s="4"/>
      <c r="M15" s="58"/>
      <c r="R15" s="51"/>
    </row>
    <row r="16" spans="2:18" x14ac:dyDescent="0.2">
      <c r="B16" s="59" t="s">
        <v>44</v>
      </c>
      <c r="C16" s="9">
        <f>[10]Tab7_i4a_lm23!H16</f>
        <v>92.081295257776631</v>
      </c>
      <c r="D16" s="61">
        <v>81</v>
      </c>
      <c r="E16" s="61">
        <v>99</v>
      </c>
      <c r="F16" s="51"/>
      <c r="G16" s="51"/>
      <c r="I16" s="52"/>
      <c r="J16" s="57"/>
      <c r="K16" s="4"/>
      <c r="L16" s="4"/>
      <c r="M16" s="58"/>
      <c r="R16" s="51"/>
    </row>
    <row r="17" spans="2:18" x14ac:dyDescent="0.2">
      <c r="B17" s="54" t="s">
        <v>45</v>
      </c>
      <c r="C17" s="8">
        <f>[10]Tab7_i4a_lm23!H17</f>
        <v>88.801509908776339</v>
      </c>
      <c r="D17" s="67" t="s">
        <v>36</v>
      </c>
      <c r="E17" s="67" t="s">
        <v>36</v>
      </c>
      <c r="F17" s="51"/>
      <c r="G17" s="51"/>
      <c r="I17" s="52"/>
      <c r="J17" s="68"/>
      <c r="K17" s="4"/>
      <c r="L17" s="4"/>
      <c r="M17" s="58"/>
      <c r="R17" s="51"/>
    </row>
    <row r="18" spans="2:18" x14ac:dyDescent="0.2">
      <c r="B18" s="59" t="s">
        <v>46</v>
      </c>
      <c r="C18" s="9">
        <f>[10]Tab7_i4a_lm23!H18</f>
        <v>94.566697917956517</v>
      </c>
      <c r="D18" s="69" t="s">
        <v>36</v>
      </c>
      <c r="E18" s="69" t="s">
        <v>36</v>
      </c>
      <c r="F18" s="51"/>
      <c r="G18" s="51"/>
      <c r="I18" s="52"/>
      <c r="J18" s="57"/>
      <c r="K18" s="4"/>
      <c r="L18" s="4"/>
      <c r="M18" s="58"/>
      <c r="R18" s="51"/>
    </row>
    <row r="19" spans="2:18" x14ac:dyDescent="0.2">
      <c r="B19" s="54" t="s">
        <v>47</v>
      </c>
      <c r="C19" s="8">
        <f>[10]Tab7_i4a_lm23!H19</f>
        <v>93.143144040596027</v>
      </c>
      <c r="D19" s="67" t="s">
        <v>36</v>
      </c>
      <c r="E19" s="67" t="s">
        <v>36</v>
      </c>
      <c r="F19" s="51"/>
      <c r="G19" s="51"/>
      <c r="I19" s="52"/>
      <c r="J19" s="68"/>
      <c r="K19" s="4"/>
      <c r="L19" s="4"/>
      <c r="M19" s="65"/>
      <c r="R19" s="51"/>
    </row>
    <row r="20" spans="2:18" x14ac:dyDescent="0.2">
      <c r="B20" s="59" t="s">
        <v>48</v>
      </c>
      <c r="C20" s="9">
        <f>[10]Tab7_i4a_lm23!H20</f>
        <v>89.322781845524247</v>
      </c>
      <c r="D20" s="61">
        <v>60</v>
      </c>
      <c r="E20" s="61">
        <v>103</v>
      </c>
      <c r="F20" s="51"/>
      <c r="G20" s="51"/>
      <c r="I20" s="52"/>
      <c r="J20" s="57"/>
      <c r="K20" s="4"/>
      <c r="L20" s="4"/>
      <c r="M20" s="58"/>
      <c r="R20" s="51"/>
    </row>
    <row r="21" spans="2:18" x14ac:dyDescent="0.2">
      <c r="B21" s="70" t="s">
        <v>49</v>
      </c>
      <c r="C21" s="8">
        <f>[10]Tab7_i4a_lm23!H21</f>
        <v>95.080370189965905</v>
      </c>
      <c r="D21" s="67" t="s">
        <v>36</v>
      </c>
      <c r="E21" s="67" t="s">
        <v>36</v>
      </c>
      <c r="F21" s="51"/>
      <c r="G21" s="51"/>
      <c r="I21" s="52"/>
      <c r="J21" s="68"/>
      <c r="K21" s="4"/>
      <c r="L21" s="4"/>
      <c r="M21" s="58"/>
      <c r="R21" s="51"/>
    </row>
    <row r="22" spans="2:18" x14ac:dyDescent="0.2">
      <c r="B22" s="71" t="s">
        <v>50</v>
      </c>
      <c r="C22" s="10">
        <f>[10]Tab7_i4a_lm23!H22</f>
        <v>93.890176850445457</v>
      </c>
      <c r="D22" s="72">
        <v>79</v>
      </c>
      <c r="E22" s="73">
        <v>98</v>
      </c>
      <c r="F22" s="51"/>
      <c r="G22" s="51"/>
      <c r="I22" s="52"/>
      <c r="J22" s="68"/>
      <c r="K22" s="4"/>
      <c r="L22" s="4"/>
      <c r="M22" s="58"/>
      <c r="R22" s="51"/>
    </row>
    <row r="23" spans="2:18" x14ac:dyDescent="0.2">
      <c r="B23" s="59" t="s">
        <v>51</v>
      </c>
      <c r="C23" s="9">
        <f>[10]Tab7_i4a_lm23!H23</f>
        <v>91.61491890985512</v>
      </c>
      <c r="D23" s="69" t="s">
        <v>36</v>
      </c>
      <c r="E23" s="69" t="s">
        <v>36</v>
      </c>
      <c r="F23" s="51"/>
      <c r="G23" s="51"/>
      <c r="I23" s="52"/>
      <c r="J23" s="68"/>
      <c r="K23" s="4"/>
      <c r="L23" s="4"/>
      <c r="M23" s="58"/>
      <c r="R23" s="51"/>
    </row>
    <row r="24" spans="2:18" x14ac:dyDescent="0.2">
      <c r="B24" s="74" t="s">
        <v>52</v>
      </c>
      <c r="C24" s="11">
        <f>[10]Tab7_i4a_lm23!H24</f>
        <v>92.036517587883864</v>
      </c>
      <c r="D24" s="75">
        <v>78</v>
      </c>
      <c r="E24" s="76">
        <v>100</v>
      </c>
      <c r="F24" s="51"/>
      <c r="G24" s="51"/>
      <c r="I24" s="52"/>
      <c r="J24" s="57"/>
      <c r="K24" s="4"/>
      <c r="L24" s="4"/>
      <c r="M24" s="58"/>
      <c r="R24" s="51"/>
    </row>
    <row r="25" spans="2:18" ht="15" customHeight="1" x14ac:dyDescent="0.2">
      <c r="B25" s="112" t="s">
        <v>53</v>
      </c>
      <c r="C25" s="112"/>
      <c r="D25" s="112"/>
      <c r="E25" s="112"/>
      <c r="F25" s="51"/>
      <c r="G25" s="51"/>
      <c r="I25" s="52"/>
      <c r="J25" s="57"/>
      <c r="K25" s="4"/>
      <c r="L25" s="4"/>
      <c r="M25" s="58"/>
      <c r="R25" s="51"/>
    </row>
    <row r="26" spans="2:18" ht="15" customHeight="1" x14ac:dyDescent="0.2">
      <c r="B26" s="113" t="s">
        <v>54</v>
      </c>
      <c r="C26" s="113"/>
      <c r="D26" s="113"/>
      <c r="E26" s="113"/>
    </row>
    <row r="27" spans="2:18" ht="15" customHeight="1" x14ac:dyDescent="0.2">
      <c r="B27" s="114" t="s">
        <v>67</v>
      </c>
      <c r="C27" s="114"/>
      <c r="D27" s="114"/>
      <c r="E27" s="114"/>
    </row>
  </sheetData>
  <mergeCells count="8">
    <mergeCell ref="J5:M5"/>
    <mergeCell ref="B25:E25"/>
    <mergeCell ref="B26:E26"/>
    <mergeCell ref="B27:E27"/>
    <mergeCell ref="B2:E2"/>
    <mergeCell ref="B3:B5"/>
    <mergeCell ref="C3:E3"/>
    <mergeCell ref="C5:E5"/>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FADD89-353D-4EE3-B024-9B6AA975A970}">
  <ds:schemaRefs>
    <ds:schemaRef ds:uri="http://schemas.microsoft.com/sharepoint/v3/contenttype/forms"/>
  </ds:schemaRefs>
</ds:datastoreItem>
</file>

<file path=customXml/itemProps2.xml><?xml version="1.0" encoding="utf-8"?>
<ds:datastoreItem xmlns:ds="http://schemas.openxmlformats.org/officeDocument/2006/customXml" ds:itemID="{86A60B01-19AE-4626-8DEF-43105061BCDE}">
  <ds:schemaRefs>
    <ds:schemaRef ds:uri="http://schemas.microsoft.com/office/2006/metadata/properties"/>
    <ds:schemaRef ds:uri="http://schemas.microsoft.com/office/infopath/2007/PartnerControls"/>
    <ds:schemaRef ds:uri="71ea3402-ccc5-4626-b376-cfd2cbafb61f"/>
  </ds:schemaRefs>
</ds:datastoreItem>
</file>

<file path=customXml/itemProps3.xml><?xml version="1.0" encoding="utf-8"?>
<ds:datastoreItem xmlns:ds="http://schemas.openxmlformats.org/officeDocument/2006/customXml" ds:itemID="{708E2CD5-73E9-4901-B04E-AC904DD2C5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ea3402-ccc5-4626-b376-cfd2cbafb61f"/>
    <ds:schemaRef ds:uri="ae700520-356e-437f-8d72-5ba612197a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20</vt:i4>
      </vt:variant>
    </vt:vector>
  </HeadingPairs>
  <TitlesOfParts>
    <vt:vector size="20" baseType="lpstr">
      <vt:lpstr>Inhalt</vt:lpstr>
      <vt:lpstr>Kinder &lt; 3 J. | 01.03.2022</vt:lpstr>
      <vt:lpstr>Kinder &lt; 3 J. | 01.03.2021</vt:lpstr>
      <vt:lpstr>Kinder &lt; 3 J. | 01.03.2020</vt:lpstr>
      <vt:lpstr>Kinder &lt; 3 J. | 01.03.2019</vt:lpstr>
      <vt:lpstr>Kinder &lt; 3 J. | 01.03.2018</vt:lpstr>
      <vt:lpstr>Kinder &lt; 3 J. | 01.03.2017</vt:lpstr>
      <vt:lpstr>Kinder &lt; 3 J. | 01.03.2016</vt:lpstr>
      <vt:lpstr>Kinder &gt; 3 J. | 01.03.2022</vt:lpstr>
      <vt:lpstr>Kinder &gt; 3 J. | 01.03.2021</vt:lpstr>
      <vt:lpstr>Kinder &gt; 3 J. | 01.03.2020</vt:lpstr>
      <vt:lpstr>Kinder &gt; 3 J. | 01.03.2019</vt:lpstr>
      <vt:lpstr>Kinder &gt; 3 J. | 01.03.2018</vt:lpstr>
      <vt:lpstr>Kinder &gt; 3 J. | 01.03.2017</vt:lpstr>
      <vt:lpstr>Kinder &gt; 3 J. | 01.03.2016</vt:lpstr>
      <vt:lpstr>01.03.2015</vt:lpstr>
      <vt:lpstr>01.03.2014</vt:lpstr>
      <vt:lpstr>01.03.2013</vt:lpstr>
      <vt:lpstr>01.03.2012</vt:lpstr>
      <vt:lpstr>01.03.2011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Akko, Davin Patrick</cp:lastModifiedBy>
  <cp:revision/>
  <dcterms:created xsi:type="dcterms:W3CDTF">2018-02-13T14:44:12Z</dcterms:created>
  <dcterms:modified xsi:type="dcterms:W3CDTF">2023-11-08T17:27:39Z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