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X:\FL\LGSchuetz\Empirische Bildungsforschung\FORSCHUNG\Monitoring Frühkindliche Bildung\Ländermonitoring 2023\Downloadtabellen\DLs 2023 (umbenannt von christian)\Bundesweit\"/>
    </mc:Choice>
  </mc:AlternateContent>
  <xr:revisionPtr revIDLastSave="0" documentId="13_ncr:1_{DDBD2CAA-01DF-4404-AB41-FB374F40055C}" xr6:coauthVersionLast="36" xr6:coauthVersionMax="47" xr10:uidLastSave="{00000000-0000-0000-0000-000000000000}"/>
  <bookViews>
    <workbookView xWindow="0" yWindow="0" windowWidth="28800" windowHeight="12225" tabRatio="500" xr2:uid="{00000000-000D-0000-FFFF-FFFF00000000}"/>
  </bookViews>
  <sheets>
    <sheet name="Inhalt" sheetId="8" r:id="rId1"/>
    <sheet name="&lt; 3 Jahre | 01.03.2022" sheetId="13" r:id="rId2"/>
    <sheet name="&lt; 3 Jahre | 01.03.2021" sheetId="10" r:id="rId3"/>
    <sheet name="&lt; 3 Jahre | 01.03.2020" sheetId="9" r:id="rId4"/>
    <sheet name="&gt; 3 Jahre | 01.03.2022" sheetId="14" r:id="rId5"/>
    <sheet name="&gt; 3 Jahre | 01.03.2021" sheetId="11" r:id="rId6"/>
    <sheet name="&gt; 3 Jahre | 01.03.2020" sheetId="12" r:id="rId7"/>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23" i="11" l="1"/>
  <c r="C22" i="11"/>
  <c r="C21" i="11"/>
  <c r="C23" i="9"/>
  <c r="C22" i="9"/>
  <c r="C21" i="9"/>
  <c r="C23" i="10"/>
  <c r="C22" i="10"/>
  <c r="C21" i="10"/>
</calcChain>
</file>

<file path=xl/sharedStrings.xml><?xml version="1.0" encoding="utf-8"?>
<sst xmlns="http://schemas.openxmlformats.org/spreadsheetml/2006/main" count="182" uniqueCount="50">
  <si>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</si>
  <si>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</si>
  <si>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</si>
  <si>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</si>
  <si>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</si>
  <si>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</si>
  <si>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</si>
  <si>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</si>
  <si>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</si>
  <si>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</si>
  <si>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</si>
  <si>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</si>
  <si>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</si>
  <si>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</si>
  <si>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</si>
  <si>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</si>
  <si>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Bundesland</t>
  </si>
  <si>
    <t>Inhaltsverzeichnis</t>
  </si>
  <si>
    <t>Datenjahr</t>
  </si>
  <si>
    <t>Link</t>
  </si>
  <si>
    <t>Anzahl</t>
  </si>
  <si>
    <t>Deutschland</t>
  </si>
  <si>
    <t>Quelle: FDZ der Statistischen Ämter des Bundes und der Länder, Kinder und tätige Personen in Tageseinrichtungen und in öffentlich geförderter Kindertagespflege, 2020; berechnet vom LG Empirische Bildungsforschung der FernUniversität in Hagen, 2021.</t>
  </si>
  <si>
    <t>Quelle: FDZ der Statistischen Ämter des Bundes und der Länder, Kinder und tätige Personen in Tageseinrichtungen und in öffentlich geförderter Kindertagespflege, 2021; berechnet vom LG Empirische Bildungsforschung der FernUniversität in Hagen, 2022.</t>
  </si>
  <si>
    <t>Ostdeutschland (mit Berlin)</t>
  </si>
  <si>
    <t>Westdeutschland (ohne Berlin)</t>
  </si>
  <si>
    <t>Nordrhein-Westfalen**</t>
  </si>
  <si>
    <t>Unterteilung</t>
  </si>
  <si>
    <t xml:space="preserve">Kinder in Kindertageseinrichtungen nach vertraglich vereinbarter durchschnittlicher täglicher Betreuungszeit </t>
  </si>
  <si>
    <t>Kinder &lt; 3</t>
  </si>
  <si>
    <t>Kinder &gt; 3</t>
  </si>
  <si>
    <t>Tab142_i4b4_lm22: Kinder im Alter von unter 3 Jahren in Kindertageseinrichtungen nach vertraglich vereinbarter durchschnittlicher täglicher Betreuungszeit in den Bundesländern am 01.03.2021* (Anzahl; arithmetisches Mittel, Standardabweichung)</t>
  </si>
  <si>
    <t>Tab143_i4b4_lm22: Kinder im Alter von 3 Jahren bis zum Schuleintritt* in Kindertageseinrichtungen nach vertraglich vereinbarter durchschnittlicher täglicher Betreuungszeit in den Bundesländern am 01.03.2021** (Anzahl; arithmetisches Mittel, Standardabweichung)</t>
  </si>
  <si>
    <t>Tab142_i4b4_lm21: Kinder im Alter von unter 3 Jahren in Kindertageseinrichtungen nach vertraglich vereinbarter durchschnittlicher täglicher Betreuungszeit in den Bundesländern am 01.03.2020 (Anzahl; arithmetisches Mittel, Standardabweichung)</t>
  </si>
  <si>
    <t>Tab143_i4b4_lm21: Kinder im Alter von 3 Jahren bis zum Schuleintritt* in Kindertageseinrichtungen nach vertraglich vereinbarter durchschnittlicher täglicher Betreuungszeit in den Bundesländern am 01.03.2020 (Anzahl; arithmetisches Mittel, Standardabweichung)</t>
  </si>
  <si>
    <t>Kinder in KiTas insgesamt</t>
  </si>
  <si>
    <t>Vertraglich vereinbarte Betreuungsstunden pro Tag</t>
  </si>
  <si>
    <t>arithmetisches Mittel</t>
  </si>
  <si>
    <t>Standardabweichung</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</si>
  <si>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</si>
  <si>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Nordrhein-Westfalen*</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</si>
  <si>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</si>
  <si>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Kinder in KiTas  insgesamt</t>
  </si>
  <si>
    <t>Ostdeutschland (ohne Berlin)</t>
  </si>
  <si>
    <t>* In dieser Tabelle werden auch drei- und vierjährige Kinder berücksichtigt, die laut amtlicher Statistik bereits die Schule besuchen. Dies kann zu geringfügigen Differenzen in der Anzahl der ausgewiesenen Schulkinder in anderen Tabellen führen.</t>
  </si>
  <si>
    <t>** Aufgrund der zeitweiligen Schließung bzw. des eingeschränkten Betriebs von Einrichtungen der Kindertagesbetreuung und von Horten durch die Corona-Pandemie ist davon auszugehen, dass es in dem Datenjahr 2021 teilweise zu größeren Abweichungen zwischen den Daten der amtlichen Statistik und dem Ist-Zustand kommt. Beispielsweise sind die tatsächlichen Betreuungszeiten von Kindern in vielen Einrichtungen vermutlich weit geringer, als sie im Betreuungsvertrag laut amtlicher Statistik vereinbart sind. Diese Abweichungen sind bei der Interpretation der hier ausgewiesenen Daten zu berücksichtigen. Weitere Informationen hierzu finden Sie hier: https://www.laendermonitor.de/de/system/methodik.</t>
  </si>
  <si>
    <t>** Aufgrund der zeitweiligen Schließung bzw. des eingeschränkten Betriebs der Kindertageseinrichtungen in Nordrhein-Westfalen durch die Corona-Pandemie konnten einige Einrichtungen ihre Daten nicht rechtzeitig übermitteln. Bei den vorliegenden Daten muss von einer Untererfassung von ca. 50 KiTas mit ca. 2.000 betreuten Kindern und dem jeweiligen Personal ausgegangen werden.</t>
  </si>
  <si>
    <t>Tab142_i4b4_lm23: Kinder im Alter von unter 3 Jahren in Kindertageseinrichtungen nach vertraglich vereinbarter durchschnittlicher täglicher Betreuungszeit in den Bundesländern am 01.03.2022 (Anzahl; arithmetisches Mittel, Standardabweichung)</t>
  </si>
  <si>
    <t>Quelle: FDZ der Statistischen Ämter des Bundes und der Länder, Kinder und tätige Personen in Tageseinrichtungen und in öffentlich geförderter Kindertagespflege, 2022; berechnet vom LG Empirische Bildungsforschung der FernUniversität in Hagen, 2023.</t>
  </si>
  <si>
    <t>Tab143_i4b4_lm23: Kinder im Alter von 3 Jahren bis zum Schuleintritt* in Kindertageseinrichtungen nach vertraglich vereinbarter durchschnittlicher täglicher Betreuungszeit in den Bundesländern am 01.03.2022 (Anzahl; arithmetisches Mittel, Standardabweichung)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</si>
</sst>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font>
      <sz val="12"/>
      <color theme="1"/>
      <name val="Calibri"/>
      <family val="2"/>
      <scheme val="minor"/>
    </font>
    <font>
      <sz val="11"/>
      <color theme="1"/>
      <name val="Calibri"/>
      <family val="2"/>
      <scheme val="minor"/>
    </font>
    <font>
      <sz val="10"/>
      <name val="Arial"/>
      <family val="2"/>
    </font>
    <font>
      <sz val="11"/>
      <name val="Calibri"/>
      <family val="2"/>
      <scheme val="minor"/>
    </font>
    <font>
      <b/>
      <sz val="1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b/>
      <sz val="12"/>
      <color rgb="FFC00000"/>
      <name val="Calibri"/>
      <family val="2"/>
      <scheme val="minor"/>
    </font>
    <font>
      <b/>
      <sz val="18"/>
      <color rgb="FF000000"/>
      <name val="Calibri (Textkörper)"/>
    </font>
    <font>
      <b/>
      <sz val="18"/>
      <color rgb="FF000000"/>
      <name val="Calibri"/>
      <family val="2"/>
      <scheme val="minor"/>
    </font>
    <font>
      <b/>
      <sz val="16"/>
      <color rgb="FFC00000"/>
      <name val="Calibri (Textkörper)"/>
    </font>
    <font>
      <b/>
      <sz val="16"/>
      <color rgb="FFC00000"/>
      <name val="Calibri"/>
      <family val="2"/>
      <scheme val="minor"/>
    </font>
    <font>
      <sz val="12"/>
      <color theme="10"/>
      <name val="Calibri"/>
      <family val="2"/>
      <scheme val="minor"/>
    </font>
    <font>
      <sz val="12"/>
      <color theme="1"/>
      <name val="Calibri"/>
      <family val="2"/>
      <scheme val="minor"/>
    </font>
    <font>
      <i/>
      <sz val="11"/>
      <name val="Calibri"/>
      <family val="2"/>
      <scheme val="minor"/>
    </font>
    <font>
      <b/>
      <sz val="14"/>
      <color rgb="FFC00000"/>
      <name val="Calibri"/>
      <family val="2"/>
      <scheme val="minor"/>
    </font>
  </fonts>
  <fills count="10">
    <fill>
      <patternFill patternType="none"/>
    </fill>
    <fill>
      <patternFill patternType="gray125"/>
    </fill>
    <fill>
      <patternFill patternType="solid">
        <fgColor rgb="FFDBEEF4"/>
        <bgColor indexed="64"/>
      </patternFill>
    </fill>
    <fill>
      <patternFill patternType="solid">
        <fgColor rgb="FFEEE7CF"/>
        <bgColor indexed="64"/>
      </patternFill>
    </fill>
    <fill>
      <patternFill patternType="solid">
        <fgColor rgb="FFDED9C4"/>
        <bgColor indexed="64"/>
      </patternFill>
    </fill>
    <fill>
      <patternFill patternType="solid">
        <fgColor rgb="FFDAEEF3"/>
        <bgColor indexed="64"/>
      </patternFill>
    </fill>
    <fill>
      <patternFill patternType="solid">
        <fgColor rgb="FFF2F2F2"/>
        <bgColor indexed="64"/>
      </patternFill>
    </fill>
    <fill>
      <patternFill patternType="solid">
        <fgColor rgb="FFDBEEF5"/>
        <bgColor indexed="64"/>
      </patternFill>
    </fill>
    <fill>
      <patternFill patternType="solid">
        <fgColor rgb="FFDEDAC4"/>
        <bgColor indexed="64"/>
      </patternFill>
    </fill>
    <fill>
      <patternFill patternType="solid">
        <fgColor rgb="FFFFFFFF"/>
        <bgColor indexed="64"/>
      </patternFill>
    </fill>
  </fills>
  <borders count="15">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indexed="64"/>
      </right>
      <top style="thin">
        <color auto="1"/>
      </top>
      <bottom style="thin">
        <color auto="1"/>
      </bottom>
      <diagonal/>
    </border>
    <border>
      <left/>
      <right/>
      <top style="thin">
        <color auto="1"/>
      </top>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s>
  <cellStyleXfs count="15">
    <xf numFmtId="0" fontId="0" fillId="0" borderId="0"/>
    <xf numFmtId="0" fontId="2" fillId="0" borderId="0"/>
    <xf numFmtId="0" fontId="2"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87">
    <xf numFmtId="0" fontId="0" fillId="0" borderId="0" xfId="0"/>
    <xf numFmtId="0" fontId="0" fillId="3" borderId="0" xfId="0" applyFill="1"/>
    <xf numFmtId="0" fontId="0" fillId="0" borderId="0" xfId="0" applyAlignment="1">
      <alignment vertical="center"/>
    </xf>
    <xf numFmtId="0" fontId="16" fillId="0" borderId="0" xfId="0" applyFont="1" applyAlignment="1">
      <alignment wrapText="1"/>
    </xf>
    <xf numFmtId="0" fontId="3" fillId="0" borderId="0" xfId="0" applyFont="1"/>
    <xf numFmtId="0" fontId="0" fillId="0" borderId="0" xfId="0" applyAlignment="1">
      <alignment wrapText="1"/>
    </xf>
    <xf numFmtId="0" fontId="4" fillId="6" borderId="10" xfId="3" applyFont="1" applyFill="1" applyBorder="1" applyAlignment="1">
      <alignment horizontal="center" vertical="center" wrapText="1"/>
    </xf>
    <xf numFmtId="0" fontId="15" fillId="4" borderId="13" xfId="3" applyFont="1" applyFill="1" applyBorder="1" applyAlignment="1">
      <alignment horizontal="center" vertical="center"/>
    </xf>
    <xf numFmtId="0" fontId="15" fillId="4" borderId="11" xfId="3" applyFont="1" applyFill="1" applyBorder="1" applyAlignment="1">
      <alignment horizontal="center" vertical="center"/>
    </xf>
    <xf numFmtId="0" fontId="3" fillId="0" borderId="1" xfId="3" applyFont="1" applyBorder="1" applyAlignment="1">
      <alignment vertical="center"/>
    </xf>
    <xf numFmtId="3" fontId="3" fillId="0" borderId="10" xfId="3" applyNumberFormat="1" applyFont="1" applyBorder="1" applyAlignment="1">
      <alignment horizontal="right" vertical="center" indent="14"/>
    </xf>
    <xf numFmtId="164" fontId="3" fillId="0" borderId="1" xfId="3" applyNumberFormat="1" applyFont="1" applyBorder="1" applyAlignment="1">
      <alignment horizontal="right" vertical="center" indent="16"/>
    </xf>
    <xf numFmtId="0" fontId="3" fillId="7" borderId="3" xfId="3" applyFont="1" applyFill="1" applyBorder="1" applyAlignment="1">
      <alignment vertical="center"/>
    </xf>
    <xf numFmtId="3" fontId="3" fillId="7" borderId="8" xfId="3" applyNumberFormat="1" applyFont="1" applyFill="1" applyBorder="1" applyAlignment="1">
      <alignment horizontal="right" vertical="center" indent="14"/>
    </xf>
    <xf numFmtId="164" fontId="3" fillId="7" borderId="3" xfId="3" applyNumberFormat="1" applyFont="1" applyFill="1" applyBorder="1" applyAlignment="1">
      <alignment horizontal="right" vertical="center" indent="16"/>
    </xf>
    <xf numFmtId="0" fontId="3" fillId="0" borderId="3" xfId="3" applyFont="1" applyBorder="1" applyAlignment="1">
      <alignment vertical="center"/>
    </xf>
    <xf numFmtId="3" fontId="3" fillId="0" borderId="8" xfId="3" applyNumberFormat="1" applyFont="1" applyBorder="1" applyAlignment="1">
      <alignment horizontal="right" vertical="center" indent="14"/>
    </xf>
    <xf numFmtId="164" fontId="3" fillId="0" borderId="3" xfId="3" applyNumberFormat="1" applyFont="1" applyBorder="1" applyAlignment="1">
      <alignment horizontal="right" vertical="center" indent="16"/>
    </xf>
    <xf numFmtId="3" fontId="3" fillId="7" borderId="9" xfId="3" applyNumberFormat="1" applyFont="1" applyFill="1" applyBorder="1" applyAlignment="1">
      <alignment horizontal="right" vertical="center" indent="14"/>
    </xf>
    <xf numFmtId="0" fontId="3" fillId="4" borderId="1" xfId="3" applyFont="1" applyFill="1" applyBorder="1" applyAlignment="1">
      <alignment vertical="center"/>
    </xf>
    <xf numFmtId="3" fontId="3" fillId="8" borderId="8" xfId="3" applyNumberFormat="1" applyFont="1" applyFill="1" applyBorder="1" applyAlignment="1">
      <alignment horizontal="right" vertical="center" indent="14"/>
    </xf>
    <xf numFmtId="164" fontId="3" fillId="8" borderId="1" xfId="3" applyNumberFormat="1" applyFont="1" applyFill="1" applyBorder="1" applyAlignment="1">
      <alignment horizontal="right" vertical="center" indent="16"/>
    </xf>
    <xf numFmtId="3" fontId="3" fillId="9" borderId="3" xfId="3" applyNumberFormat="1" applyFont="1" applyFill="1" applyBorder="1" applyAlignment="1">
      <alignment horizontal="right" vertical="center" indent="14"/>
    </xf>
    <xf numFmtId="164" fontId="3" fillId="9" borderId="3" xfId="3" applyNumberFormat="1" applyFont="1" applyFill="1" applyBorder="1" applyAlignment="1">
      <alignment horizontal="right" vertical="center" indent="16"/>
    </xf>
    <xf numFmtId="0" fontId="3" fillId="4" borderId="5" xfId="3" applyFont="1" applyFill="1" applyBorder="1" applyAlignment="1">
      <alignment vertical="center"/>
    </xf>
    <xf numFmtId="3" fontId="3" fillId="8" borderId="9" xfId="3" applyNumberFormat="1" applyFont="1" applyFill="1" applyBorder="1" applyAlignment="1">
      <alignment horizontal="right" vertical="center" indent="14"/>
    </xf>
    <xf numFmtId="164" fontId="3" fillId="8" borderId="5" xfId="3" applyNumberFormat="1" applyFont="1" applyFill="1" applyBorder="1" applyAlignment="1">
      <alignment horizontal="right" vertical="center" indent="16"/>
    </xf>
    <xf numFmtId="0" fontId="3" fillId="0" borderId="1" xfId="3" applyNumberFormat="1" applyFont="1" applyFill="1" applyBorder="1" applyAlignment="1">
      <alignment vertical="center"/>
    </xf>
    <xf numFmtId="3" fontId="3" fillId="0" borderId="10" xfId="3" applyNumberFormat="1" applyFont="1" applyFill="1" applyBorder="1" applyAlignment="1">
      <alignment horizontal="right" vertical="center" indent="14"/>
    </xf>
    <xf numFmtId="164" fontId="3" fillId="0" borderId="1" xfId="3" applyNumberFormat="1" applyFont="1" applyFill="1" applyBorder="1" applyAlignment="1">
      <alignment horizontal="right" vertical="center" indent="16"/>
    </xf>
    <xf numFmtId="0" fontId="3" fillId="7" borderId="3" xfId="3" applyNumberFormat="1" applyFont="1" applyFill="1" applyBorder="1" applyAlignment="1">
      <alignment vertical="center"/>
    </xf>
    <xf numFmtId="0" fontId="3" fillId="0" borderId="3" xfId="3" applyNumberFormat="1" applyFont="1" applyFill="1" applyBorder="1" applyAlignment="1">
      <alignment vertical="center"/>
    </xf>
    <xf numFmtId="3" fontId="3" fillId="0" borderId="8" xfId="3" applyNumberFormat="1" applyFont="1" applyFill="1" applyBorder="1" applyAlignment="1">
      <alignment horizontal="right" vertical="center" indent="14"/>
    </xf>
    <xf numFmtId="164" fontId="3" fillId="0" borderId="3" xfId="3" applyNumberFormat="1" applyFont="1" applyFill="1" applyBorder="1" applyAlignment="1">
      <alignment horizontal="right" vertical="center" indent="16"/>
    </xf>
    <xf numFmtId="0" fontId="3" fillId="4" borderId="1" xfId="3" applyNumberFormat="1" applyFont="1" applyFill="1" applyBorder="1" applyAlignment="1">
      <alignment vertical="center"/>
    </xf>
    <xf numFmtId="0" fontId="3" fillId="4" borderId="5" xfId="3" applyNumberFormat="1" applyFont="1" applyFill="1" applyBorder="1" applyAlignment="1">
      <alignment vertical="center"/>
    </xf>
    <xf numFmtId="0" fontId="13" fillId="3" borderId="12" xfId="14" applyFont="1" applyFill="1" applyBorder="1" applyAlignment="1">
      <alignment horizontal="left" wrapText="1"/>
    </xf>
    <xf numFmtId="0" fontId="9" fillId="3" borderId="0" xfId="0" applyFont="1" applyFill="1" applyAlignment="1">
      <alignment horizontal="center" vertical="top"/>
    </xf>
    <xf numFmtId="0" fontId="10" fillId="3" borderId="0" xfId="0" applyFont="1" applyFill="1" applyAlignment="1">
      <alignment horizontal="center" vertical="top"/>
    </xf>
    <xf numFmtId="0" fontId="11" fillId="0" borderId="0" xfId="0" applyFont="1" applyAlignment="1">
      <alignment horizontal="center" vertical="center"/>
    </xf>
    <xf numFmtId="0" fontId="12" fillId="0" borderId="0" xfId="0" applyFont="1" applyAlignment="1">
      <alignment horizontal="center" vertical="center"/>
    </xf>
    <xf numFmtId="0" fontId="5" fillId="4" borderId="11" xfId="0" applyFont="1" applyFill="1" applyBorder="1" applyAlignment="1">
      <alignment horizontal="center" vertical="center"/>
    </xf>
    <xf numFmtId="0" fontId="5" fillId="4" borderId="1"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3" fillId="0" borderId="8" xfId="13" applyFont="1" applyFill="1" applyBorder="1" applyAlignment="1">
      <alignment horizontal="left" wrapText="1"/>
    </xf>
    <xf numFmtId="0" fontId="13" fillId="0" borderId="0" xfId="13" applyFont="1" applyFill="1" applyBorder="1" applyAlignment="1">
      <alignment horizontal="left" wrapText="1"/>
    </xf>
    <xf numFmtId="0" fontId="13" fillId="0" borderId="4" xfId="13" applyFont="1" applyFill="1" applyBorder="1" applyAlignment="1">
      <alignment horizontal="left" wrapText="1"/>
    </xf>
    <xf numFmtId="0" fontId="5" fillId="4" borderId="5" xfId="0" applyFont="1" applyFill="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14" fillId="0" borderId="10" xfId="0" applyFont="1" applyFill="1" applyBorder="1" applyAlignment="1">
      <alignment horizontal="center" vertical="center"/>
    </xf>
    <xf numFmtId="0" fontId="14"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13" fillId="2" borderId="10" xfId="13" applyFont="1" applyFill="1" applyBorder="1" applyAlignment="1">
      <alignment horizontal="left" wrapText="1"/>
    </xf>
    <xf numFmtId="0" fontId="13" fillId="2" borderId="12" xfId="13" applyFont="1" applyFill="1" applyBorder="1" applyAlignment="1">
      <alignment horizontal="left" wrapText="1"/>
    </xf>
    <xf numFmtId="0" fontId="13" fillId="2" borderId="2" xfId="13" applyFont="1" applyFill="1" applyBorder="1" applyAlignment="1">
      <alignment horizontal="left" wrapText="1"/>
    </xf>
    <xf numFmtId="0" fontId="4" fillId="6"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3" xfId="3" applyFont="1" applyFill="1" applyBorder="1" applyAlignment="1">
      <alignment horizontal="center" vertical="center" wrapText="1"/>
    </xf>
    <xf numFmtId="0" fontId="4" fillId="6" borderId="14" xfId="3" applyFont="1" applyFill="1" applyBorder="1" applyAlignment="1">
      <alignment horizontal="center" vertical="center" wrapText="1"/>
    </xf>
    <xf numFmtId="0" fontId="0" fillId="0" borderId="12" xfId="0" applyBorder="1" applyAlignment="1">
      <alignment horizontal="left" vertical="top" wrapText="1"/>
    </xf>
    <xf numFmtId="0" fontId="3" fillId="0" borderId="0" xfId="3" applyFont="1" applyAlignment="1">
      <alignment horizontal="left" wrapText="1"/>
    </xf>
    <xf numFmtId="0" fontId="8" fillId="0" borderId="7" xfId="0" applyFont="1" applyBorder="1" applyAlignment="1">
      <alignment horizontal="left" vertical="center" wrapText="1"/>
    </xf>
    <xf numFmtId="0" fontId="0" fillId="0" borderId="12" xfId="0" applyFont="1" applyBorder="1" applyAlignment="1">
      <alignment horizontal="left" vertical="top" wrapText="1"/>
    </xf>
    <xf numFmtId="0" fontId="3" fillId="0" borderId="0" xfId="3" applyNumberFormat="1" applyFont="1" applyFill="1" applyBorder="1" applyAlignment="1">
      <alignment horizontal="left" wrapText="1"/>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Font="1" applyBorder="1" applyAlignment="1">
      <alignment horizontal="left" vertical="top" wrapText="1"/>
    </xf>
    <xf numFmtId="0" fontId="1" fillId="0" borderId="0" xfId="0" applyFont="1" applyBorder="1" applyAlignment="1">
      <alignment horizontal="left" vertical="top" wrapText="1"/>
    </xf>
    <xf numFmtId="0" fontId="0" fillId="0" borderId="3"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14" fillId="5" borderId="8"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9" xfId="13" applyFont="1" applyFill="1" applyBorder="1" applyAlignment="1">
      <alignment horizontal="left" wrapText="1"/>
    </xf>
    <xf numFmtId="0" fontId="13" fillId="2" borderId="7" xfId="13" applyFont="1" applyFill="1" applyBorder="1" applyAlignment="1">
      <alignment horizontal="left" wrapText="1"/>
    </xf>
    <xf numFmtId="0" fontId="13" fillId="2" borderId="6" xfId="13" applyFont="1" applyFill="1" applyBorder="1" applyAlignment="1">
      <alignment horizontal="left" wrapText="1"/>
    </xf>
    <xf numFmtId="0" fontId="13" fillId="2" borderId="8" xfId="13" applyFont="1" applyFill="1" applyBorder="1" applyAlignment="1">
      <alignment horizontal="left" wrapText="1"/>
    </xf>
    <xf numFmtId="0" fontId="13" fillId="2" borderId="0" xfId="13" applyFont="1" applyFill="1" applyBorder="1" applyAlignment="1">
      <alignment horizontal="left" wrapText="1"/>
    </xf>
    <xf numFmtId="0" fontId="13" fillId="2" borderId="4" xfId="13" applyFont="1" applyFill="1" applyBorder="1" applyAlignment="1">
      <alignment horizontal="left" wrapText="1"/>
    </xf>
    <xf numFmtId="0" fontId="14" fillId="0" borderId="9" xfId="0" applyFont="1" applyFill="1" applyBorder="1" applyAlignment="1">
      <alignment horizontal="center" vertical="center"/>
    </xf>
    <xf numFmtId="0" fontId="14" fillId="0" borderId="6" xfId="0" applyFont="1" applyFill="1" applyBorder="1" applyAlignment="1">
      <alignment horizontal="center" vertical="center"/>
    </xf>
  </cellXfs>
  <cellStyles count="15">
    <cellStyle name="Besuchter Hyperlink" xfId="5" builtinId="9" hidden="1"/>
    <cellStyle name="Besuchter Hyperlink" xfId="7" builtinId="9" hidden="1"/>
    <cellStyle name="Besuchter Hyperlink" xfId="10" builtinId="9" hidden="1"/>
    <cellStyle name="Besuchter Hyperlink" xfId="12" builtinId="9" hidden="1"/>
    <cellStyle name="Hyperlink" xfId="14" xr:uid="{B5BF18E7-6E26-4177-9300-649DFBF948B7}"/>
    <cellStyle name="Link" xfId="4" builtinId="8" hidden="1"/>
    <cellStyle name="Link" xfId="6" builtinId="8" hidden="1"/>
    <cellStyle name="Link" xfId="9" builtinId="8" hidden="1"/>
    <cellStyle name="Link" xfId="11" builtinId="8" hidden="1"/>
    <cellStyle name="Link" xfId="13" builtinId="8"/>
    <cellStyle name="Standard" xfId="0" builtinId="0"/>
    <cellStyle name="Standard 10 2" xfId="1" xr:uid="{00000000-0005-0000-0000-000009000000}"/>
    <cellStyle name="Standard 2" xfId="3" xr:uid="{00000000-0005-0000-0000-00000A000000}"/>
    <cellStyle name="Standard 2 3 2" xfId="8" xr:uid="{00000000-0005-0000-0000-00000B000000}"/>
    <cellStyle name="Standard 3 2" xfId="2" xr:uid="{00000000-0005-0000-0000-00000C000000}"/>
  </cellStyles>
  <dxfs count="0"/>
  <tableStyles count="0" defaultTableStyle="TableStyleMedium9" defaultPivotStyle="PivotStyleMedium7"/>
  <colors>
    <mruColors>
      <color rgb="FFDBEEF4"/>
      <color rgb="FFDDD9C4"/>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BC16C-D258-48B7-8894-D76EA873A48E}">
  <sheetPr>
    <tabColor rgb="FF00B0F0"/>
  </sheetPr>
  <dimension ref="A1:K14"/>
  <sheetViews>
    <sheetView tabSelected="1" zoomScaleNormal="100" workbookViewId="0">
      <selection activeCell="D8" sqref="D8:D10"/>
    </sheetView>
  </sheetViews>
  <sheetFormatPr baseColWidth="10" defaultColWidth="11" defaultRowHeight="15.75"/>
  <cols>
    <col min="1" max="1" width="4.375" customWidth="1"/>
    <col min="3" max="3" width="9.125" customWidth="1"/>
    <col min="4" max="4" width="18.875" customWidth="1"/>
    <col min="10" max="10" width="75.625" customWidth="1"/>
    <col min="11" max="11" width="5.5" customWidth="1"/>
  </cols>
  <sheetData>
    <row r="1" spans="1:11" ht="33" customHeight="1">
      <c r="A1" s="1"/>
      <c r="B1" s="1"/>
      <c r="C1" s="1"/>
      <c r="D1" s="1"/>
      <c r="E1" s="1"/>
      <c r="F1" s="1"/>
      <c r="G1" s="1"/>
      <c r="H1" s="1"/>
      <c r="I1" s="1"/>
      <c r="J1" s="1"/>
      <c r="K1" s="1"/>
    </row>
    <row r="2" spans="1:11">
      <c r="A2" s="1"/>
      <c r="B2" s="37" t="s">
        <v>17</v>
      </c>
      <c r="C2" s="38"/>
      <c r="D2" s="38"/>
      <c r="E2" s="38"/>
      <c r="F2" s="38"/>
      <c r="G2" s="38"/>
      <c r="H2" s="38"/>
      <c r="I2" s="38"/>
      <c r="J2" s="38"/>
      <c r="K2" s="1"/>
    </row>
    <row r="3" spans="1:11" ht="24" customHeight="1">
      <c r="A3" s="1"/>
      <c r="B3" s="38"/>
      <c r="C3" s="38"/>
      <c r="D3" s="38"/>
      <c r="E3" s="38"/>
      <c r="F3" s="38"/>
      <c r="G3" s="38"/>
      <c r="H3" s="38"/>
      <c r="I3" s="38"/>
      <c r="J3" s="38"/>
      <c r="K3" s="1"/>
    </row>
    <row r="4" spans="1:11">
      <c r="A4" s="1"/>
      <c r="B4" s="39" t="s">
        <v>28</v>
      </c>
      <c r="C4" s="40"/>
      <c r="D4" s="40"/>
      <c r="E4" s="40"/>
      <c r="F4" s="40"/>
      <c r="G4" s="40"/>
      <c r="H4" s="40"/>
      <c r="I4" s="40"/>
      <c r="J4" s="40"/>
      <c r="K4" s="1"/>
    </row>
    <row r="5" spans="1:11" ht="39.950000000000003" customHeight="1">
      <c r="A5" s="1"/>
      <c r="B5" s="40"/>
      <c r="C5" s="40"/>
      <c r="D5" s="40"/>
      <c r="E5" s="40"/>
      <c r="F5" s="40"/>
      <c r="G5" s="40"/>
      <c r="H5" s="40"/>
      <c r="I5" s="40"/>
      <c r="J5" s="40"/>
      <c r="K5" s="1"/>
    </row>
    <row r="6" spans="1:11" ht="18.75" customHeight="1">
      <c r="A6" s="1"/>
      <c r="B6" s="41" t="s">
        <v>18</v>
      </c>
      <c r="C6" s="41"/>
      <c r="D6" s="42" t="s">
        <v>27</v>
      </c>
      <c r="E6" s="41" t="s">
        <v>19</v>
      </c>
      <c r="F6" s="41"/>
      <c r="G6" s="41"/>
      <c r="H6" s="41"/>
      <c r="I6" s="41"/>
      <c r="J6" s="41"/>
      <c r="K6" s="1"/>
    </row>
    <row r="7" spans="1:11" ht="18.75" customHeight="1">
      <c r="A7" s="1"/>
      <c r="B7" s="42"/>
      <c r="C7" s="42"/>
      <c r="D7" s="48"/>
      <c r="E7" s="42"/>
      <c r="F7" s="42"/>
      <c r="G7" s="42"/>
      <c r="H7" s="42"/>
      <c r="I7" s="42"/>
      <c r="J7" s="42"/>
      <c r="K7" s="1"/>
    </row>
    <row r="8" spans="1:11" ht="33" customHeight="1">
      <c r="A8" s="1"/>
      <c r="B8" s="76">
        <v>2022</v>
      </c>
      <c r="C8" s="77"/>
      <c r="D8" s="49" t="s">
        <v>29</v>
      </c>
      <c r="E8" s="55" t="s">
        <v>47</v>
      </c>
      <c r="F8" s="56"/>
      <c r="G8" s="56"/>
      <c r="H8" s="56"/>
      <c r="I8" s="56"/>
      <c r="J8" s="57"/>
      <c r="K8" s="1"/>
    </row>
    <row r="9" spans="1:11" ht="33" customHeight="1">
      <c r="A9" s="1"/>
      <c r="B9" s="72">
        <v>2021</v>
      </c>
      <c r="C9" s="73"/>
      <c r="D9" s="71"/>
      <c r="E9" s="45" t="s">
        <v>31</v>
      </c>
      <c r="F9" s="46"/>
      <c r="G9" s="46"/>
      <c r="H9" s="46"/>
      <c r="I9" s="46"/>
      <c r="J9" s="47"/>
      <c r="K9" s="1"/>
    </row>
    <row r="10" spans="1:11" ht="33" customHeight="1">
      <c r="A10" s="1"/>
      <c r="B10" s="43">
        <v>2020</v>
      </c>
      <c r="C10" s="44"/>
      <c r="D10" s="50"/>
      <c r="E10" s="79" t="s">
        <v>33</v>
      </c>
      <c r="F10" s="80"/>
      <c r="G10" s="80"/>
      <c r="H10" s="80"/>
      <c r="I10" s="80"/>
      <c r="J10" s="81"/>
      <c r="K10" s="1"/>
    </row>
    <row r="11" spans="1:11" ht="33" customHeight="1">
      <c r="A11" s="1"/>
      <c r="B11" s="51">
        <v>2022</v>
      </c>
      <c r="C11" s="52"/>
      <c r="D11" s="53" t="s">
        <v>30</v>
      </c>
      <c r="E11" s="45" t="s">
        <v>49</v>
      </c>
      <c r="F11" s="46"/>
      <c r="G11" s="46"/>
      <c r="H11" s="46"/>
      <c r="I11" s="46"/>
      <c r="J11" s="47"/>
      <c r="K11" s="1"/>
    </row>
    <row r="12" spans="1:11" ht="33" customHeight="1">
      <c r="A12" s="1"/>
      <c r="B12" s="74">
        <v>2021</v>
      </c>
      <c r="C12" s="75"/>
      <c r="D12" s="78"/>
      <c r="E12" s="82" t="s">
        <v>32</v>
      </c>
      <c r="F12" s="83"/>
      <c r="G12" s="83"/>
      <c r="H12" s="83"/>
      <c r="I12" s="83"/>
      <c r="J12" s="84"/>
      <c r="K12" s="1"/>
    </row>
    <row r="13" spans="1:11" ht="31.5" customHeight="1">
      <c r="A13" s="1"/>
      <c r="B13" s="85">
        <v>2020</v>
      </c>
      <c r="C13" s="86"/>
      <c r="D13" s="54"/>
      <c r="E13" s="45" t="s">
        <v>34</v>
      </c>
      <c r="F13" s="46"/>
      <c r="G13" s="46"/>
      <c r="H13" s="46"/>
      <c r="I13" s="46"/>
      <c r="J13" s="47"/>
      <c r="K13" s="1"/>
    </row>
    <row r="14" spans="1:11" ht="31.5" customHeight="1">
      <c r="A14" s="1"/>
      <c r="B14" s="1"/>
      <c r="C14" s="1"/>
      <c r="D14" s="1"/>
      <c r="E14" s="36"/>
      <c r="F14" s="36"/>
      <c r="G14" s="36"/>
      <c r="H14" s="36"/>
      <c r="I14" s="36"/>
      <c r="J14" s="36"/>
      <c r="K14" s="1"/>
    </row>
  </sheetData>
  <mergeCells count="20">
    <mergeCell ref="B9:C9"/>
    <mergeCell ref="E9:J9"/>
    <mergeCell ref="B12:C12"/>
    <mergeCell ref="E12:J12"/>
    <mergeCell ref="E14:J14"/>
    <mergeCell ref="B2:J3"/>
    <mergeCell ref="B4:J5"/>
    <mergeCell ref="B6:C7"/>
    <mergeCell ref="E6:J7"/>
    <mergeCell ref="B13:C13"/>
    <mergeCell ref="E13:J13"/>
    <mergeCell ref="B8:C8"/>
    <mergeCell ref="E8:J8"/>
    <mergeCell ref="D6:D7"/>
    <mergeCell ref="B10:C10"/>
    <mergeCell ref="E10:J10"/>
    <mergeCell ref="D8:D10"/>
    <mergeCell ref="B11:C11"/>
    <mergeCell ref="D11:D13"/>
    <mergeCell ref="E11:J11"/>
  </mergeCells>
  <hyperlinks>
    <hyperlink ref="E10:J10" location="'&lt; 3 Jahre | 01.03.2020'!A1" display="Tab142_i4b4_lm21: Kinder im Alter von unter 3 Jahren in Kindertageseinrichtungen nach vertraglich vereinbarter durchschnittlicher täglicher Betreuungszeit in den Bundesländern am 01.03.2020 (Anzahl; arithmetisches Mittel, Standardabweichung)" xr:uid="{364F7303-9E27-412F-9CAC-667906CB37A5}"/>
    <hyperlink ref="E13:J13" location="'&gt; 3 Jahre | 01.03.2020'!A1" display="Tab143_i4b4_lm21: Kinder im Alter von 3 Jahren bis zum Schuleintritt* in Kindertageseinrichtungen nach vertraglich vereinbarter durchschnittlicher täglicher Betreuungszeit in den Bundesländern am 01.03.2020 (Anzahl; arithmetisches Mittel, Standardabweichung)" xr:uid="{DAD8042B-685D-4C84-9AF9-B45D88F279B8}"/>
    <hyperlink ref="E9:J9" location="'&lt; 3 Jahre | 01.03.2021'!A1" display="Tab142_i4b4_lm22: Kinder im Alter von unter 3 Jahren in Kindertageseinrichtungen nach vertraglich vereinbarter durchschnittlicher täglicher Betreuungszeit in den Bundesländern am 01.03.2021* (Anzahl; arithmetisches Mittel, Standardabweichung)" xr:uid="{2D3B114A-3B72-4E2F-94FC-8B2FE85C051E}"/>
    <hyperlink ref="E12:J12" location="'&gt; 3 Jahre | 01.03.2021'!A1" display="Tab143_i4b4_lm22: Kinder im Alter von 3 Jahren bis zum Schuleintritt* in Kindertageseinrichtungen nach vertraglich vereinbarter durchschnittlicher täglicher Betreuungszeit in den Bundesländern am 01.03.2021** (Anzahl; arithmetisches Mittel, Standardabweichung)" xr:uid="{62E747CD-BB9B-4FFD-A410-3D97A4CE64C7}"/>
    <hyperlink ref="E8:J8" location="'&lt; 3 Jahre | 01.03.2022'!A1" display="Tab142_i4b4_lm23: Kinder im Alter von unter 3 Jahren in Kindertageseinrichtungen nach vertraglich vereinbarter durchschnittlicher täglicher Betreuungszeit in den Bundesländern am 01.03.2022 (Anzahl; arithmetisches Mittel, Standardabweichung)" xr:uid="{E6610343-061E-4E53-B1D5-DE331C76A12C}"/>
    <hyperlink ref="E11:J11" location="'&gt; 3 Jahre | 01.03.2022'!A1" display="Tab143_i4b4_lm23: Kinder im Alter von 3 Jahren bis zum Schuleintritt* in Kindertageseinrichtungen nach vertraglich vereinbarter durchschnittlicher täglicher Betreuungszeit in den Bundesländern am 01.03.2022 (Anzahl; arithmetisches Mittel, Standardabweichung)" xr:uid="{FAF6251D-2054-408E-B63D-A66F5D27D051}"/>
  </hyperlink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683D7-E9DA-4AF2-9EEC-C799D5B04B50}">
  <sheetPr>
    <tabColor rgb="FF002060"/>
  </sheetPr>
  <dimension ref="B1:O25"/>
  <sheetViews>
    <sheetView workbookViewId="0">
      <selection activeCell="B2" sqref="B2:E2"/>
    </sheetView>
  </sheetViews>
  <sheetFormatPr baseColWidth="10" defaultColWidth="9.125" defaultRowHeight="15.75"/>
  <cols>
    <col min="2" max="2" width="24.875" customWidth="1"/>
    <col min="3" max="3" width="28" customWidth="1"/>
    <col min="4" max="4" width="27.375" customWidth="1"/>
    <col min="5" max="5" width="27.75" customWidth="1"/>
    <col min="6" max="9" width="24.875" customWidth="1"/>
    <col min="10" max="19" width="15.25" customWidth="1"/>
  </cols>
  <sheetData>
    <row r="1" spans="2:15">
      <c r="B1" s="2"/>
      <c r="C1" s="2"/>
      <c r="D1" s="2"/>
      <c r="E1" s="2"/>
    </row>
    <row r="2" spans="2:15" ht="48.75" customHeight="1">
      <c r="B2" s="64" t="s">
        <v>47</v>
      </c>
      <c r="C2" s="64"/>
      <c r="D2" s="64"/>
      <c r="E2" s="64"/>
      <c r="F2" s="3"/>
      <c r="G2" s="3"/>
      <c r="H2" s="4"/>
      <c r="I2" s="4"/>
      <c r="J2" s="4"/>
      <c r="K2" s="4"/>
      <c r="L2" s="4"/>
      <c r="M2" s="4"/>
      <c r="N2" s="4"/>
      <c r="O2" s="4"/>
    </row>
    <row r="3" spans="2:15" s="5" customFormat="1" ht="45" customHeight="1">
      <c r="B3" s="58" t="s">
        <v>16</v>
      </c>
      <c r="C3" s="6" t="s">
        <v>35</v>
      </c>
      <c r="D3" s="60" t="s">
        <v>36</v>
      </c>
      <c r="E3" s="61"/>
    </row>
    <row r="4" spans="2:15">
      <c r="B4" s="59"/>
      <c r="C4" s="7" t="s">
        <v>20</v>
      </c>
      <c r="D4" s="8" t="s">
        <v>37</v>
      </c>
      <c r="E4" s="8" t="s">
        <v>38</v>
      </c>
    </row>
    <row r="5" spans="2:15">
      <c r="B5" s="9" t="s">
        <v>0</v>
      </c>
      <c r="C5" s="10">
        <v>83087</v>
      </c>
      <c r="D5" s="11">
        <v>7.2</v>
      </c>
      <c r="E5" s="11">
        <v>1.6</v>
      </c>
    </row>
    <row r="6" spans="2:15">
      <c r="B6" s="12" t="s">
        <v>1</v>
      </c>
      <c r="C6" s="13">
        <v>111322</v>
      </c>
      <c r="D6" s="14">
        <v>6.6</v>
      </c>
      <c r="E6" s="14">
        <v>1.5</v>
      </c>
    </row>
    <row r="7" spans="2:15">
      <c r="B7" s="15" t="s">
        <v>2</v>
      </c>
      <c r="C7" s="16">
        <v>49327</v>
      </c>
      <c r="D7" s="17">
        <v>8.4</v>
      </c>
      <c r="E7" s="17">
        <v>1.5</v>
      </c>
    </row>
    <row r="8" spans="2:15">
      <c r="B8" s="12" t="s">
        <v>3</v>
      </c>
      <c r="C8" s="13">
        <v>31562</v>
      </c>
      <c r="D8" s="14">
        <v>7.9</v>
      </c>
      <c r="E8" s="14">
        <v>1.5</v>
      </c>
    </row>
    <row r="9" spans="2:15">
      <c r="B9" s="15" t="s">
        <v>4</v>
      </c>
      <c r="C9" s="16">
        <v>5347</v>
      </c>
      <c r="D9" s="17">
        <v>7.2</v>
      </c>
      <c r="E9" s="17">
        <v>1.1000000000000001</v>
      </c>
    </row>
    <row r="10" spans="2:15">
      <c r="B10" s="12" t="s">
        <v>5</v>
      </c>
      <c r="C10" s="13">
        <v>27438</v>
      </c>
      <c r="D10" s="14">
        <v>7.1</v>
      </c>
      <c r="E10" s="14">
        <v>1.9</v>
      </c>
    </row>
    <row r="11" spans="2:15">
      <c r="B11" s="15" t="s">
        <v>6</v>
      </c>
      <c r="C11" s="16">
        <v>49468</v>
      </c>
      <c r="D11" s="17">
        <v>7.9</v>
      </c>
      <c r="E11" s="17">
        <v>1.7</v>
      </c>
    </row>
    <row r="12" spans="2:15">
      <c r="B12" s="12" t="s">
        <v>7</v>
      </c>
      <c r="C12" s="13">
        <v>19490</v>
      </c>
      <c r="D12" s="14">
        <v>9.1999999999999993</v>
      </c>
      <c r="E12" s="14">
        <v>1.6</v>
      </c>
    </row>
    <row r="13" spans="2:15">
      <c r="B13" s="15" t="s">
        <v>8</v>
      </c>
      <c r="C13" s="16">
        <v>61095</v>
      </c>
      <c r="D13" s="17">
        <v>6.9</v>
      </c>
      <c r="E13" s="17">
        <v>1.4</v>
      </c>
    </row>
    <row r="14" spans="2:15">
      <c r="B14" s="12" t="s">
        <v>9</v>
      </c>
      <c r="C14" s="13">
        <v>104477</v>
      </c>
      <c r="D14" s="14">
        <v>7.9</v>
      </c>
      <c r="E14" s="14">
        <v>1.3</v>
      </c>
    </row>
    <row r="15" spans="2:15">
      <c r="B15" s="15" t="s">
        <v>10</v>
      </c>
      <c r="C15" s="16">
        <v>32129</v>
      </c>
      <c r="D15" s="17">
        <v>8.3000000000000007</v>
      </c>
      <c r="E15" s="17">
        <v>1.3</v>
      </c>
    </row>
    <row r="16" spans="2:15">
      <c r="B16" s="12" t="s">
        <v>11</v>
      </c>
      <c r="C16" s="13">
        <v>7101</v>
      </c>
      <c r="D16" s="14">
        <v>9.4</v>
      </c>
      <c r="E16" s="14">
        <v>1.5</v>
      </c>
    </row>
    <row r="17" spans="2:5">
      <c r="B17" s="15" t="s">
        <v>12</v>
      </c>
      <c r="C17" s="16">
        <v>48126</v>
      </c>
      <c r="D17" s="17">
        <v>8.4</v>
      </c>
      <c r="E17" s="17">
        <v>1.2</v>
      </c>
    </row>
    <row r="18" spans="2:5">
      <c r="B18" s="12" t="s">
        <v>13</v>
      </c>
      <c r="C18" s="13">
        <v>28335</v>
      </c>
      <c r="D18" s="14">
        <v>8.4</v>
      </c>
      <c r="E18" s="14">
        <v>1.5</v>
      </c>
    </row>
    <row r="19" spans="2:5">
      <c r="B19" s="15" t="s">
        <v>14</v>
      </c>
      <c r="C19" s="16">
        <v>21603</v>
      </c>
      <c r="D19" s="17">
        <v>7.3</v>
      </c>
      <c r="E19" s="17">
        <v>1.4</v>
      </c>
    </row>
    <row r="20" spans="2:5">
      <c r="B20" s="12" t="s">
        <v>15</v>
      </c>
      <c r="C20" s="18">
        <v>25886</v>
      </c>
      <c r="D20" s="14">
        <v>9.1</v>
      </c>
      <c r="E20" s="14">
        <v>1.1000000000000001</v>
      </c>
    </row>
    <row r="21" spans="2:5">
      <c r="B21" s="19" t="s">
        <v>24</v>
      </c>
      <c r="C21" s="20">
        <v>202726</v>
      </c>
      <c r="D21" s="21">
        <v>8.5</v>
      </c>
      <c r="E21" s="21">
        <v>1.5</v>
      </c>
    </row>
    <row r="22" spans="2:5">
      <c r="B22" s="15" t="s">
        <v>25</v>
      </c>
      <c r="C22" s="22">
        <v>503067</v>
      </c>
      <c r="D22" s="23">
        <v>7.4</v>
      </c>
      <c r="E22" s="23">
        <v>1.6</v>
      </c>
    </row>
    <row r="23" spans="2:5">
      <c r="B23" s="24" t="s">
        <v>21</v>
      </c>
      <c r="C23" s="25">
        <v>705793</v>
      </c>
      <c r="D23" s="26">
        <v>7.7</v>
      </c>
      <c r="E23" s="26">
        <v>1.7</v>
      </c>
    </row>
    <row r="24" spans="2:5" ht="36.75" customHeight="1">
      <c r="B24" s="63" t="s">
        <v>48</v>
      </c>
      <c r="C24" s="63"/>
      <c r="D24" s="63"/>
      <c r="E24" s="63"/>
    </row>
    <row r="25" spans="2:5" ht="33" customHeight="1"/>
  </sheetData>
  <mergeCells count="4">
    <mergeCell ref="B2:E2"/>
    <mergeCell ref="B3:B4"/>
    <mergeCell ref="D3:E3"/>
    <mergeCell ref="B24:E2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1E2D5-600C-4EBB-9556-A913CC08086A}">
  <dimension ref="B1:O25"/>
  <sheetViews>
    <sheetView workbookViewId="0"/>
  </sheetViews>
  <sheetFormatPr baseColWidth="10" defaultColWidth="9.125" defaultRowHeight="15.75"/>
  <cols>
    <col min="2" max="2" width="24.875" customWidth="1"/>
    <col min="3" max="3" width="27.75" customWidth="1"/>
    <col min="4" max="4" width="28" customWidth="1"/>
    <col min="5" max="5" width="27.25" customWidth="1"/>
    <col min="6" max="9" width="24.875" customWidth="1"/>
    <col min="10" max="19" width="15.25" customWidth="1"/>
  </cols>
  <sheetData>
    <row r="1" spans="2:15">
      <c r="B1" s="2"/>
      <c r="C1" s="2"/>
      <c r="D1" s="2"/>
      <c r="E1" s="2"/>
    </row>
    <row r="2" spans="2:15" ht="48.75" customHeight="1">
      <c r="B2" s="64" t="s">
        <v>31</v>
      </c>
      <c r="C2" s="64"/>
      <c r="D2" s="64"/>
      <c r="E2" s="64"/>
      <c r="F2" s="3"/>
      <c r="G2" s="3"/>
      <c r="H2" s="4"/>
      <c r="I2" s="4"/>
      <c r="J2" s="4"/>
      <c r="K2" s="4"/>
      <c r="L2" s="4"/>
      <c r="M2" s="4"/>
      <c r="N2" s="4"/>
      <c r="O2" s="4"/>
    </row>
    <row r="3" spans="2:15" s="5" customFormat="1" ht="45" customHeight="1">
      <c r="B3" s="58" t="s">
        <v>16</v>
      </c>
      <c r="C3" s="6" t="s">
        <v>35</v>
      </c>
      <c r="D3" s="60" t="s">
        <v>36</v>
      </c>
      <c r="E3" s="61"/>
    </row>
    <row r="4" spans="2:15">
      <c r="B4" s="59"/>
      <c r="C4" s="7" t="s">
        <v>20</v>
      </c>
      <c r="D4" s="8" t="s">
        <v>37</v>
      </c>
      <c r="E4" s="8" t="s">
        <v>38</v>
      </c>
    </row>
    <row r="5" spans="2:15">
      <c r="B5" s="9" t="s">
        <v>0</v>
      </c>
      <c r="C5" s="10">
        <v>79213</v>
      </c>
      <c r="D5" s="11">
        <v>7.3</v>
      </c>
      <c r="E5" s="11">
        <v>1.6</v>
      </c>
    </row>
    <row r="6" spans="2:15">
      <c r="B6" s="12" t="s">
        <v>1</v>
      </c>
      <c r="C6" s="13">
        <v>104590</v>
      </c>
      <c r="D6" s="14">
        <v>6.7</v>
      </c>
      <c r="E6" s="14">
        <v>1.6</v>
      </c>
    </row>
    <row r="7" spans="2:15">
      <c r="B7" s="15" t="s">
        <v>2</v>
      </c>
      <c r="C7" s="16">
        <v>48040</v>
      </c>
      <c r="D7" s="17">
        <v>8.5</v>
      </c>
      <c r="E7" s="17">
        <v>1.5</v>
      </c>
    </row>
    <row r="8" spans="2:15">
      <c r="B8" s="12" t="s">
        <v>3</v>
      </c>
      <c r="C8" s="13">
        <v>31798</v>
      </c>
      <c r="D8" s="14">
        <v>7.9</v>
      </c>
      <c r="E8" s="14">
        <v>1.5</v>
      </c>
    </row>
    <row r="9" spans="2:15">
      <c r="B9" s="15" t="s">
        <v>4</v>
      </c>
      <c r="C9" s="16">
        <v>5193</v>
      </c>
      <c r="D9" s="17">
        <v>7.2</v>
      </c>
      <c r="E9" s="17">
        <v>1.3</v>
      </c>
    </row>
    <row r="10" spans="2:15">
      <c r="B10" s="12" t="s">
        <v>5</v>
      </c>
      <c r="C10" s="13">
        <v>26369</v>
      </c>
      <c r="D10" s="14">
        <v>7.1</v>
      </c>
      <c r="E10" s="14">
        <v>1.9</v>
      </c>
    </row>
    <row r="11" spans="2:15">
      <c r="B11" s="15" t="s">
        <v>6</v>
      </c>
      <c r="C11" s="16">
        <v>47379</v>
      </c>
      <c r="D11" s="17">
        <v>7.9</v>
      </c>
      <c r="E11" s="17">
        <v>1.7</v>
      </c>
    </row>
    <row r="12" spans="2:15">
      <c r="B12" s="12" t="s">
        <v>7</v>
      </c>
      <c r="C12" s="13">
        <v>19389</v>
      </c>
      <c r="D12" s="14">
        <v>9.1</v>
      </c>
      <c r="E12" s="14">
        <v>1.7</v>
      </c>
    </row>
    <row r="13" spans="2:15">
      <c r="B13" s="15" t="s">
        <v>8</v>
      </c>
      <c r="C13" s="16">
        <v>56438</v>
      </c>
      <c r="D13" s="17">
        <v>6.9</v>
      </c>
      <c r="E13" s="17">
        <v>1.5</v>
      </c>
    </row>
    <row r="14" spans="2:15">
      <c r="B14" s="12" t="s">
        <v>9</v>
      </c>
      <c r="C14" s="13">
        <v>101851</v>
      </c>
      <c r="D14" s="14">
        <v>7.9</v>
      </c>
      <c r="E14" s="14">
        <v>1.3</v>
      </c>
    </row>
    <row r="15" spans="2:15">
      <c r="B15" s="15" t="s">
        <v>10</v>
      </c>
      <c r="C15" s="16">
        <v>30501</v>
      </c>
      <c r="D15" s="17">
        <v>8.1</v>
      </c>
      <c r="E15" s="17">
        <v>1.5</v>
      </c>
    </row>
    <row r="16" spans="2:15">
      <c r="B16" s="12" t="s">
        <v>11</v>
      </c>
      <c r="C16" s="13">
        <v>6600</v>
      </c>
      <c r="D16" s="14">
        <v>9.3000000000000007</v>
      </c>
      <c r="E16" s="14">
        <v>1.6</v>
      </c>
    </row>
    <row r="17" spans="2:5">
      <c r="B17" s="15" t="s">
        <v>12</v>
      </c>
      <c r="C17" s="16">
        <v>48314</v>
      </c>
      <c r="D17" s="17">
        <v>8.4</v>
      </c>
      <c r="E17" s="17">
        <v>1.3</v>
      </c>
    </row>
    <row r="18" spans="2:5">
      <c r="B18" s="12" t="s">
        <v>13</v>
      </c>
      <c r="C18" s="13">
        <v>28196</v>
      </c>
      <c r="D18" s="14">
        <v>8.4</v>
      </c>
      <c r="E18" s="14">
        <v>1.5</v>
      </c>
    </row>
    <row r="19" spans="2:5">
      <c r="B19" s="15" t="s">
        <v>14</v>
      </c>
      <c r="C19" s="16">
        <v>20518</v>
      </c>
      <c r="D19" s="17">
        <v>7.2</v>
      </c>
      <c r="E19" s="17">
        <v>1.5</v>
      </c>
    </row>
    <row r="20" spans="2:5">
      <c r="B20" s="12" t="s">
        <v>15</v>
      </c>
      <c r="C20" s="18">
        <v>26113</v>
      </c>
      <c r="D20" s="14">
        <v>9.1</v>
      </c>
      <c r="E20" s="14">
        <v>1.2</v>
      </c>
    </row>
    <row r="21" spans="2:5">
      <c r="B21" s="19" t="s">
        <v>24</v>
      </c>
      <c r="C21" s="20">
        <f>(C7+C8+C12+C17+C18+C20)</f>
        <v>201850</v>
      </c>
      <c r="D21" s="21">
        <v>8.5</v>
      </c>
      <c r="E21" s="21">
        <v>1.5</v>
      </c>
    </row>
    <row r="22" spans="2:5">
      <c r="B22" s="15" t="s">
        <v>25</v>
      </c>
      <c r="C22" s="22">
        <f>(C5+C6+C9+C10+C11+C13+C14+C15+C16+C19)</f>
        <v>478652</v>
      </c>
      <c r="D22" s="23">
        <v>7.4</v>
      </c>
      <c r="E22" s="23">
        <v>1.6</v>
      </c>
    </row>
    <row r="23" spans="2:5">
      <c r="B23" s="24" t="s">
        <v>21</v>
      </c>
      <c r="C23" s="25">
        <f>SUM(C5:C20)</f>
        <v>680502</v>
      </c>
      <c r="D23" s="26">
        <v>7.7</v>
      </c>
      <c r="E23" s="26">
        <v>1.7</v>
      </c>
    </row>
    <row r="24" spans="2:5" ht="94.5" customHeight="1">
      <c r="B24" s="62" t="s">
        <v>39</v>
      </c>
      <c r="C24" s="62"/>
      <c r="D24" s="62"/>
      <c r="E24" s="62"/>
    </row>
    <row r="25" spans="2:5" ht="33" customHeight="1">
      <c r="B25" s="63" t="s">
        <v>23</v>
      </c>
      <c r="C25" s="63"/>
      <c r="D25" s="63"/>
      <c r="E25" s="63"/>
    </row>
  </sheetData>
  <mergeCells count="5">
    <mergeCell ref="B3:B4"/>
    <mergeCell ref="D3:E3"/>
    <mergeCell ref="B24:E24"/>
    <mergeCell ref="B25:E25"/>
    <mergeCell ref="B2:E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A8017-5067-44E0-AC50-3E1C04CF24F8}">
  <dimension ref="B1:O25"/>
  <sheetViews>
    <sheetView zoomScaleNormal="100" workbookViewId="0"/>
  </sheetViews>
  <sheetFormatPr baseColWidth="10" defaultColWidth="9.125" defaultRowHeight="15.75"/>
  <cols>
    <col min="2" max="2" width="24.875" customWidth="1"/>
    <col min="3" max="3" width="28.125" customWidth="1"/>
    <col min="4" max="4" width="27.5" customWidth="1"/>
    <col min="5" max="5" width="27.375" customWidth="1"/>
    <col min="6" max="9" width="24.875" customWidth="1"/>
    <col min="10" max="19" width="15.25" customWidth="1"/>
  </cols>
  <sheetData>
    <row r="1" spans="2:15">
      <c r="B1" s="2"/>
      <c r="C1" s="2"/>
      <c r="D1" s="2"/>
      <c r="E1" s="2"/>
    </row>
    <row r="2" spans="2:15" ht="48.75" customHeight="1">
      <c r="B2" s="64" t="s">
        <v>33</v>
      </c>
      <c r="C2" s="64"/>
      <c r="D2" s="64"/>
      <c r="E2" s="64"/>
      <c r="F2" s="3"/>
      <c r="G2" s="3"/>
      <c r="H2" s="4"/>
      <c r="I2" s="4"/>
      <c r="J2" s="4"/>
      <c r="K2" s="4"/>
      <c r="L2" s="4"/>
      <c r="M2" s="4"/>
      <c r="N2" s="4"/>
      <c r="O2" s="4"/>
    </row>
    <row r="3" spans="2:15" s="5" customFormat="1" ht="45" customHeight="1">
      <c r="B3" s="58" t="s">
        <v>16</v>
      </c>
      <c r="C3" s="6" t="s">
        <v>35</v>
      </c>
      <c r="D3" s="60" t="s">
        <v>36</v>
      </c>
      <c r="E3" s="61"/>
    </row>
    <row r="4" spans="2:15">
      <c r="B4" s="59"/>
      <c r="C4" s="7" t="s">
        <v>20</v>
      </c>
      <c r="D4" s="8" t="s">
        <v>37</v>
      </c>
      <c r="E4" s="8" t="s">
        <v>38</v>
      </c>
    </row>
    <row r="5" spans="2:15">
      <c r="B5" s="27" t="s">
        <v>0</v>
      </c>
      <c r="C5" s="28">
        <v>83100</v>
      </c>
      <c r="D5" s="29">
        <v>7.2598170878458923</v>
      </c>
      <c r="E5" s="29">
        <v>1.6814952490313828</v>
      </c>
    </row>
    <row r="6" spans="2:15">
      <c r="B6" s="30" t="s">
        <v>1</v>
      </c>
      <c r="C6" s="13">
        <v>104949</v>
      </c>
      <c r="D6" s="14">
        <v>6.7700981429074822</v>
      </c>
      <c r="E6" s="14">
        <v>1.5985487776201435</v>
      </c>
    </row>
    <row r="7" spans="2:15">
      <c r="B7" s="31" t="s">
        <v>2</v>
      </c>
      <c r="C7" s="32">
        <v>48329</v>
      </c>
      <c r="D7" s="33">
        <v>8.6775590225331491</v>
      </c>
      <c r="E7" s="33">
        <v>1.55661487543474</v>
      </c>
    </row>
    <row r="8" spans="2:15">
      <c r="B8" s="30" t="s">
        <v>3</v>
      </c>
      <c r="C8" s="13">
        <v>32855</v>
      </c>
      <c r="D8" s="14">
        <v>7.9689468878405521</v>
      </c>
      <c r="E8" s="14">
        <v>1.5042235192962892</v>
      </c>
    </row>
    <row r="9" spans="2:15">
      <c r="B9" s="31" t="s">
        <v>4</v>
      </c>
      <c r="C9" s="32">
        <v>5102</v>
      </c>
      <c r="D9" s="33">
        <v>7.1782320658565357</v>
      </c>
      <c r="E9" s="33">
        <v>1.3740084163701565</v>
      </c>
    </row>
    <row r="10" spans="2:15">
      <c r="B10" s="30" t="s">
        <v>5</v>
      </c>
      <c r="C10" s="13">
        <v>26273</v>
      </c>
      <c r="D10" s="14">
        <v>7.3546979789137437</v>
      </c>
      <c r="E10" s="14">
        <v>1.921151792380277</v>
      </c>
    </row>
    <row r="11" spans="2:15">
      <c r="B11" s="31" t="s">
        <v>6</v>
      </c>
      <c r="C11" s="32">
        <v>48934</v>
      </c>
      <c r="D11" s="33">
        <v>7.9805858912004135</v>
      </c>
      <c r="E11" s="33">
        <v>1.6937375863074307</v>
      </c>
    </row>
    <row r="12" spans="2:15">
      <c r="B12" s="30" t="s">
        <v>7</v>
      </c>
      <c r="C12" s="13">
        <v>19480</v>
      </c>
      <c r="D12" s="14">
        <v>9.1703798767967193</v>
      </c>
      <c r="E12" s="14">
        <v>1.636910444753624</v>
      </c>
    </row>
    <row r="13" spans="2:15">
      <c r="B13" s="31" t="s">
        <v>8</v>
      </c>
      <c r="C13" s="32">
        <v>57616</v>
      </c>
      <c r="D13" s="33">
        <v>6.9311868231047189</v>
      </c>
      <c r="E13" s="33">
        <v>1.5340572491217681</v>
      </c>
    </row>
    <row r="14" spans="2:15">
      <c r="B14" s="30" t="s">
        <v>40</v>
      </c>
      <c r="C14" s="13">
        <v>100653</v>
      </c>
      <c r="D14" s="14">
        <v>7.8911894330023991</v>
      </c>
      <c r="E14" s="14">
        <v>1.4148043802092913</v>
      </c>
    </row>
    <row r="15" spans="2:15">
      <c r="B15" s="31" t="s">
        <v>10</v>
      </c>
      <c r="C15" s="32">
        <v>32829</v>
      </c>
      <c r="D15" s="33">
        <v>8.0323820402692423</v>
      </c>
      <c r="E15" s="33">
        <v>1.4920368388513128</v>
      </c>
    </row>
    <row r="16" spans="2:15">
      <c r="B16" s="30" t="s">
        <v>11</v>
      </c>
      <c r="C16" s="13">
        <v>6584</v>
      </c>
      <c r="D16" s="14">
        <v>9.3335358444714664</v>
      </c>
      <c r="E16" s="14">
        <v>1.4596478928385492</v>
      </c>
    </row>
    <row r="17" spans="2:5">
      <c r="B17" s="31" t="s">
        <v>12</v>
      </c>
      <c r="C17" s="32">
        <v>50036</v>
      </c>
      <c r="D17" s="33">
        <v>8.4744773762890571</v>
      </c>
      <c r="E17" s="33">
        <v>1.2060268347592891</v>
      </c>
    </row>
    <row r="18" spans="2:5">
      <c r="B18" s="30" t="s">
        <v>13</v>
      </c>
      <c r="C18" s="13">
        <v>29950</v>
      </c>
      <c r="D18" s="14">
        <v>8.4384647746244781</v>
      </c>
      <c r="E18" s="14">
        <v>1.4775938850993575</v>
      </c>
    </row>
    <row r="19" spans="2:5">
      <c r="B19" s="31" t="s">
        <v>14</v>
      </c>
      <c r="C19" s="32">
        <v>20569</v>
      </c>
      <c r="D19" s="33">
        <v>7.143635081919383</v>
      </c>
      <c r="E19" s="33">
        <v>1.616637536551699</v>
      </c>
    </row>
    <row r="20" spans="2:5">
      <c r="B20" s="30" t="s">
        <v>15</v>
      </c>
      <c r="C20" s="18">
        <v>27789</v>
      </c>
      <c r="D20" s="14">
        <v>9.0770052898629032</v>
      </c>
      <c r="E20" s="14">
        <v>1.126645532627951</v>
      </c>
    </row>
    <row r="21" spans="2:5">
      <c r="B21" s="34" t="s">
        <v>24</v>
      </c>
      <c r="C21" s="20">
        <f>(C7+C8+C12+C17+C18+C20)</f>
        <v>208439</v>
      </c>
      <c r="D21" s="21">
        <v>8.5820713494116205</v>
      </c>
      <c r="E21" s="21">
        <v>1.46049223383857</v>
      </c>
    </row>
    <row r="22" spans="2:5">
      <c r="B22" s="31" t="s">
        <v>25</v>
      </c>
      <c r="C22" s="22">
        <f>(C5+C6+C9+C10+C11+C13+C14+C15+C16+C19)</f>
        <v>486609</v>
      </c>
      <c r="D22" s="23">
        <v>7.3979001415921504</v>
      </c>
      <c r="E22" s="23">
        <v>1.6743270344350181</v>
      </c>
    </row>
    <row r="23" spans="2:5">
      <c r="B23" s="35" t="s">
        <v>21</v>
      </c>
      <c r="C23" s="25">
        <f>SUM(C5:C20)</f>
        <v>695048</v>
      </c>
      <c r="D23" s="26">
        <v>7.8</v>
      </c>
      <c r="E23" s="26">
        <v>1.7019855483104254</v>
      </c>
    </row>
    <row r="24" spans="2:5" ht="50.25" customHeight="1">
      <c r="B24" s="65" t="s">
        <v>41</v>
      </c>
      <c r="C24" s="65"/>
      <c r="D24" s="65"/>
      <c r="E24" s="65"/>
    </row>
    <row r="25" spans="2:5" ht="33" customHeight="1">
      <c r="B25" s="66" t="s">
        <v>22</v>
      </c>
      <c r="C25" s="66"/>
      <c r="D25" s="66"/>
      <c r="E25" s="66"/>
    </row>
  </sheetData>
  <mergeCells count="5">
    <mergeCell ref="B2:E2"/>
    <mergeCell ref="B3:B4"/>
    <mergeCell ref="D3:E3"/>
    <mergeCell ref="B24:E24"/>
    <mergeCell ref="B25:E2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DCDA0-03C7-4F5C-A4C8-EB5A64AD4901}">
  <sheetPr>
    <tabColor rgb="FF002060"/>
  </sheetPr>
  <dimension ref="B2:O27"/>
  <sheetViews>
    <sheetView workbookViewId="0">
      <selection activeCell="B31" sqref="B31"/>
    </sheetView>
  </sheetViews>
  <sheetFormatPr baseColWidth="10" defaultColWidth="9.125" defaultRowHeight="15.75"/>
  <cols>
    <col min="2" max="2" width="24.875" customWidth="1"/>
    <col min="3" max="3" width="28.875" customWidth="1"/>
    <col min="4" max="4" width="28.5" customWidth="1"/>
    <col min="5" max="5" width="27.25" customWidth="1"/>
    <col min="6" max="9" width="24.875" customWidth="1"/>
    <col min="10" max="19" width="15.25" customWidth="1"/>
  </cols>
  <sheetData>
    <row r="2" spans="2:15" ht="52.5" customHeight="1">
      <c r="B2" s="64" t="s">
        <v>49</v>
      </c>
      <c r="C2" s="64"/>
      <c r="D2" s="64"/>
      <c r="E2" s="64"/>
      <c r="F2" s="3"/>
      <c r="G2" s="3"/>
      <c r="H2" s="4"/>
      <c r="I2" s="4"/>
      <c r="J2" s="4"/>
      <c r="K2" s="4"/>
      <c r="L2" s="4"/>
      <c r="M2" s="4"/>
      <c r="N2" s="4"/>
      <c r="O2" s="4"/>
    </row>
    <row r="3" spans="2:15" ht="15.75" customHeight="1">
      <c r="B3" s="58" t="s">
        <v>16</v>
      </c>
      <c r="C3" s="6" t="s">
        <v>42</v>
      </c>
      <c r="D3" s="60" t="s">
        <v>36</v>
      </c>
      <c r="E3" s="61"/>
    </row>
    <row r="4" spans="2:15">
      <c r="B4" s="59"/>
      <c r="C4" s="7" t="s">
        <v>20</v>
      </c>
      <c r="D4" s="8" t="s">
        <v>37</v>
      </c>
      <c r="E4" s="8" t="s">
        <v>38</v>
      </c>
    </row>
    <row r="5" spans="2:15">
      <c r="B5" s="9" t="s">
        <v>0</v>
      </c>
      <c r="C5" s="10">
        <v>363463</v>
      </c>
      <c r="D5" s="11">
        <v>7</v>
      </c>
      <c r="E5" s="11">
        <v>1.3</v>
      </c>
    </row>
    <row r="6" spans="2:15">
      <c r="B6" s="12" t="s">
        <v>1</v>
      </c>
      <c r="C6" s="13">
        <v>425514</v>
      </c>
      <c r="D6" s="14">
        <v>6.8</v>
      </c>
      <c r="E6" s="14">
        <v>1.4</v>
      </c>
    </row>
    <row r="7" spans="2:15">
      <c r="B7" s="15" t="s">
        <v>2</v>
      </c>
      <c r="C7" s="16">
        <v>121360</v>
      </c>
      <c r="D7" s="17">
        <v>8.5</v>
      </c>
      <c r="E7" s="17">
        <v>1.5</v>
      </c>
    </row>
    <row r="8" spans="2:15">
      <c r="B8" s="12" t="s">
        <v>3</v>
      </c>
      <c r="C8" s="13">
        <v>80075</v>
      </c>
      <c r="D8" s="14">
        <v>7.9</v>
      </c>
      <c r="E8" s="14">
        <v>1.5</v>
      </c>
    </row>
    <row r="9" spans="2:15">
      <c r="B9" s="15" t="s">
        <v>4</v>
      </c>
      <c r="C9" s="16">
        <v>21647</v>
      </c>
      <c r="D9" s="17">
        <v>7</v>
      </c>
      <c r="E9" s="17">
        <v>1.1000000000000001</v>
      </c>
    </row>
    <row r="10" spans="2:15">
      <c r="B10" s="12" t="s">
        <v>5</v>
      </c>
      <c r="C10" s="13">
        <v>56899</v>
      </c>
      <c r="D10" s="14">
        <v>7.1</v>
      </c>
      <c r="E10" s="14">
        <v>1.9</v>
      </c>
    </row>
    <row r="11" spans="2:15">
      <c r="B11" s="15" t="s">
        <v>6</v>
      </c>
      <c r="C11" s="16">
        <v>205459</v>
      </c>
      <c r="D11" s="17">
        <v>7.7</v>
      </c>
      <c r="E11" s="17">
        <v>1.7</v>
      </c>
    </row>
    <row r="12" spans="2:15">
      <c r="B12" s="12" t="s">
        <v>7</v>
      </c>
      <c r="C12" s="13">
        <v>49361</v>
      </c>
      <c r="D12" s="14">
        <v>9.1</v>
      </c>
      <c r="E12" s="14">
        <v>1.7</v>
      </c>
    </row>
    <row r="13" spans="2:15">
      <c r="B13" s="15" t="s">
        <v>8</v>
      </c>
      <c r="C13" s="16">
        <v>252475</v>
      </c>
      <c r="D13" s="17">
        <v>6.7</v>
      </c>
      <c r="E13" s="17">
        <v>1.5</v>
      </c>
    </row>
    <row r="14" spans="2:15">
      <c r="B14" s="12" t="s">
        <v>9</v>
      </c>
      <c r="C14" s="13">
        <v>546851</v>
      </c>
      <c r="D14" s="14">
        <v>8</v>
      </c>
      <c r="E14" s="14">
        <v>1.2</v>
      </c>
    </row>
    <row r="15" spans="2:15">
      <c r="B15" s="15" t="s">
        <v>10</v>
      </c>
      <c r="C15" s="16">
        <v>129327</v>
      </c>
      <c r="D15" s="17">
        <v>8.1999999999999993</v>
      </c>
      <c r="E15" s="17">
        <v>1.3</v>
      </c>
    </row>
    <row r="16" spans="2:15">
      <c r="B16" s="12" t="s">
        <v>11</v>
      </c>
      <c r="C16" s="13">
        <v>27602</v>
      </c>
      <c r="D16" s="14">
        <v>8.5</v>
      </c>
      <c r="E16" s="14">
        <v>1.9</v>
      </c>
    </row>
    <row r="17" spans="2:5">
      <c r="B17" s="15" t="s">
        <v>12</v>
      </c>
      <c r="C17" s="16">
        <v>134627</v>
      </c>
      <c r="D17" s="17">
        <v>8.5</v>
      </c>
      <c r="E17" s="17">
        <v>1.1000000000000001</v>
      </c>
    </row>
    <row r="18" spans="2:5">
      <c r="B18" s="12" t="s">
        <v>13</v>
      </c>
      <c r="C18" s="13">
        <v>64489</v>
      </c>
      <c r="D18" s="14">
        <v>8.6</v>
      </c>
      <c r="E18" s="14">
        <v>1.3</v>
      </c>
    </row>
    <row r="19" spans="2:5">
      <c r="B19" s="15" t="s">
        <v>14</v>
      </c>
      <c r="C19" s="16">
        <v>87646</v>
      </c>
      <c r="D19" s="17">
        <v>7</v>
      </c>
      <c r="E19" s="17">
        <v>1.5</v>
      </c>
    </row>
    <row r="20" spans="2:5">
      <c r="B20" s="12" t="s">
        <v>15</v>
      </c>
      <c r="C20" s="18">
        <v>64671</v>
      </c>
      <c r="D20" s="14">
        <v>9.1999999999999993</v>
      </c>
      <c r="E20" s="14">
        <v>1</v>
      </c>
    </row>
    <row r="21" spans="2:5">
      <c r="B21" s="19" t="s">
        <v>43</v>
      </c>
      <c r="C21" s="20">
        <v>514583</v>
      </c>
      <c r="D21" s="21">
        <v>8.6</v>
      </c>
      <c r="E21" s="21">
        <v>1.4</v>
      </c>
    </row>
    <row r="22" spans="2:5">
      <c r="B22" s="15" t="s">
        <v>25</v>
      </c>
      <c r="C22" s="22">
        <v>2116883</v>
      </c>
      <c r="D22" s="23">
        <v>7.4</v>
      </c>
      <c r="E22" s="23">
        <v>1.5</v>
      </c>
    </row>
    <row r="23" spans="2:5">
      <c r="B23" s="24" t="s">
        <v>21</v>
      </c>
      <c r="C23" s="25">
        <v>2631466</v>
      </c>
      <c r="D23" s="26">
        <v>7.6</v>
      </c>
      <c r="E23" s="26">
        <v>1.6</v>
      </c>
    </row>
    <row r="24" spans="2:5" ht="33" customHeight="1">
      <c r="B24" s="67" t="s">
        <v>44</v>
      </c>
      <c r="C24" s="67"/>
      <c r="D24" s="67"/>
      <c r="E24" s="67"/>
    </row>
    <row r="25" spans="2:5" ht="29.25" customHeight="1">
      <c r="B25" s="63" t="s">
        <v>48</v>
      </c>
      <c r="C25" s="63"/>
      <c r="D25" s="63"/>
      <c r="E25" s="63"/>
    </row>
    <row r="26" spans="2:5" ht="31.5" customHeight="1"/>
    <row r="27" spans="2:5" ht="33" customHeight="1"/>
  </sheetData>
  <mergeCells count="5">
    <mergeCell ref="B2:E2"/>
    <mergeCell ref="B3:B4"/>
    <mergeCell ref="D3:E3"/>
    <mergeCell ref="B24:E24"/>
    <mergeCell ref="B25:E25"/>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03077-D22B-45B7-A476-7BAC8EAF83EB}">
  <dimension ref="B2:O27"/>
  <sheetViews>
    <sheetView workbookViewId="0"/>
  </sheetViews>
  <sheetFormatPr baseColWidth="10" defaultColWidth="9.125" defaultRowHeight="15.75"/>
  <cols>
    <col min="2" max="2" width="24.875" customWidth="1"/>
    <col min="3" max="3" width="30.25" customWidth="1"/>
    <col min="4" max="4" width="29" customWidth="1"/>
    <col min="5" max="5" width="28.875" customWidth="1"/>
    <col min="6" max="9" width="24.875" customWidth="1"/>
    <col min="10" max="19" width="15.25" customWidth="1"/>
  </cols>
  <sheetData>
    <row r="2" spans="2:15" ht="52.5" customHeight="1">
      <c r="B2" s="64" t="s">
        <v>32</v>
      </c>
      <c r="C2" s="64"/>
      <c r="D2" s="64"/>
      <c r="E2" s="64"/>
      <c r="F2" s="3"/>
      <c r="G2" s="3"/>
      <c r="H2" s="4"/>
      <c r="I2" s="4"/>
      <c r="J2" s="4"/>
      <c r="K2" s="4"/>
      <c r="L2" s="4"/>
      <c r="M2" s="4"/>
      <c r="N2" s="4"/>
      <c r="O2" s="4"/>
    </row>
    <row r="3" spans="2:15">
      <c r="B3" s="58" t="s">
        <v>16</v>
      </c>
      <c r="C3" s="6" t="s">
        <v>42</v>
      </c>
      <c r="D3" s="60" t="s">
        <v>36</v>
      </c>
      <c r="E3" s="61"/>
    </row>
    <row r="4" spans="2:15">
      <c r="B4" s="59"/>
      <c r="C4" s="7" t="s">
        <v>20</v>
      </c>
      <c r="D4" s="8" t="s">
        <v>37</v>
      </c>
      <c r="E4" s="8" t="s">
        <v>38</v>
      </c>
    </row>
    <row r="5" spans="2:15">
      <c r="B5" s="9" t="s">
        <v>0</v>
      </c>
      <c r="C5" s="10">
        <v>352314</v>
      </c>
      <c r="D5" s="11">
        <v>7</v>
      </c>
      <c r="E5" s="11">
        <v>1.3</v>
      </c>
    </row>
    <row r="6" spans="2:15">
      <c r="B6" s="12" t="s">
        <v>1</v>
      </c>
      <c r="C6" s="13">
        <v>416571</v>
      </c>
      <c r="D6" s="14">
        <v>6.9</v>
      </c>
      <c r="E6" s="14">
        <v>1.5</v>
      </c>
    </row>
    <row r="7" spans="2:15">
      <c r="B7" s="15" t="s">
        <v>2</v>
      </c>
      <c r="C7" s="16">
        <v>120430</v>
      </c>
      <c r="D7" s="17">
        <v>8.6</v>
      </c>
      <c r="E7" s="17">
        <v>1.5</v>
      </c>
    </row>
    <row r="8" spans="2:15">
      <c r="B8" s="12" t="s">
        <v>3</v>
      </c>
      <c r="C8" s="13">
        <v>78959</v>
      </c>
      <c r="D8" s="14">
        <v>7.9</v>
      </c>
      <c r="E8" s="14">
        <v>1.5</v>
      </c>
    </row>
    <row r="9" spans="2:15">
      <c r="B9" s="15" t="s">
        <v>4</v>
      </c>
      <c r="C9" s="16">
        <v>20839</v>
      </c>
      <c r="D9" s="17">
        <v>7.1</v>
      </c>
      <c r="E9" s="17">
        <v>1.2</v>
      </c>
    </row>
    <row r="10" spans="2:15">
      <c r="B10" s="12" t="s">
        <v>5</v>
      </c>
      <c r="C10" s="13">
        <v>56815</v>
      </c>
      <c r="D10" s="14">
        <v>7.1</v>
      </c>
      <c r="E10" s="14">
        <v>1.9</v>
      </c>
    </row>
    <row r="11" spans="2:15">
      <c r="B11" s="15" t="s">
        <v>6</v>
      </c>
      <c r="C11" s="16">
        <v>202727</v>
      </c>
      <c r="D11" s="17">
        <v>7.7</v>
      </c>
      <c r="E11" s="17">
        <v>1.7</v>
      </c>
    </row>
    <row r="12" spans="2:15">
      <c r="B12" s="12" t="s">
        <v>7</v>
      </c>
      <c r="C12" s="13">
        <v>49524</v>
      </c>
      <c r="D12" s="14">
        <v>9.1</v>
      </c>
      <c r="E12" s="14">
        <v>1.7</v>
      </c>
    </row>
    <row r="13" spans="2:15">
      <c r="B13" s="15" t="s">
        <v>8</v>
      </c>
      <c r="C13" s="16">
        <v>246117</v>
      </c>
      <c r="D13" s="17">
        <v>6.7</v>
      </c>
      <c r="E13" s="17">
        <v>1.6</v>
      </c>
    </row>
    <row r="14" spans="2:15">
      <c r="B14" s="12" t="s">
        <v>9</v>
      </c>
      <c r="C14" s="13">
        <v>540077</v>
      </c>
      <c r="D14" s="14">
        <v>8</v>
      </c>
      <c r="E14" s="14">
        <v>1.2</v>
      </c>
    </row>
    <row r="15" spans="2:15">
      <c r="B15" s="15" t="s">
        <v>10</v>
      </c>
      <c r="C15" s="16">
        <v>128041</v>
      </c>
      <c r="D15" s="17">
        <v>8.1</v>
      </c>
      <c r="E15" s="17">
        <v>1.4</v>
      </c>
    </row>
    <row r="16" spans="2:15">
      <c r="B16" s="12" t="s">
        <v>11</v>
      </c>
      <c r="C16" s="13">
        <v>27428</v>
      </c>
      <c r="D16" s="14">
        <v>8.4</v>
      </c>
      <c r="E16" s="14">
        <v>1.9</v>
      </c>
    </row>
    <row r="17" spans="2:5">
      <c r="B17" s="15" t="s">
        <v>12</v>
      </c>
      <c r="C17" s="16">
        <v>135291</v>
      </c>
      <c r="D17" s="17">
        <v>8.5</v>
      </c>
      <c r="E17" s="17">
        <v>1.1000000000000001</v>
      </c>
    </row>
    <row r="18" spans="2:5">
      <c r="B18" s="12" t="s">
        <v>13</v>
      </c>
      <c r="C18" s="13">
        <v>64763</v>
      </c>
      <c r="D18" s="14">
        <v>8.6</v>
      </c>
      <c r="E18" s="14">
        <v>1.3</v>
      </c>
    </row>
    <row r="19" spans="2:5">
      <c r="B19" s="15" t="s">
        <v>14</v>
      </c>
      <c r="C19" s="16">
        <v>86337</v>
      </c>
      <c r="D19" s="17">
        <v>6.9</v>
      </c>
      <c r="E19" s="17">
        <v>1.6</v>
      </c>
    </row>
    <row r="20" spans="2:5">
      <c r="B20" s="12" t="s">
        <v>15</v>
      </c>
      <c r="C20" s="18">
        <v>65745</v>
      </c>
      <c r="D20" s="14">
        <v>9.1</v>
      </c>
      <c r="E20" s="14">
        <v>1</v>
      </c>
    </row>
    <row r="21" spans="2:5">
      <c r="B21" s="19" t="s">
        <v>43</v>
      </c>
      <c r="C21" s="20">
        <f>(C7+C8+C12+C17+C18+C20)</f>
        <v>514712</v>
      </c>
      <c r="D21" s="21">
        <v>8.6</v>
      </c>
      <c r="E21" s="21">
        <v>1.4</v>
      </c>
    </row>
    <row r="22" spans="2:5">
      <c r="B22" s="15" t="s">
        <v>25</v>
      </c>
      <c r="C22" s="22">
        <f>(C5+C6+C9+C10+C11+C13+C14+C15+C16+C19)</f>
        <v>2077266</v>
      </c>
      <c r="D22" s="23">
        <v>7.4</v>
      </c>
      <c r="E22" s="23">
        <v>1.5</v>
      </c>
    </row>
    <row r="23" spans="2:5">
      <c r="B23" s="24" t="s">
        <v>21</v>
      </c>
      <c r="C23" s="25">
        <f>SUM(C5:C20)</f>
        <v>2591978</v>
      </c>
      <c r="D23" s="26">
        <v>7.6</v>
      </c>
      <c r="E23" s="26">
        <v>1.6</v>
      </c>
    </row>
    <row r="24" spans="2:5" ht="33" customHeight="1">
      <c r="B24" s="67" t="s">
        <v>44</v>
      </c>
      <c r="C24" s="67"/>
      <c r="D24" s="67"/>
      <c r="E24" s="67"/>
    </row>
    <row r="25" spans="2:5" ht="92.25" customHeight="1">
      <c r="B25" s="68" t="s">
        <v>45</v>
      </c>
      <c r="C25" s="68"/>
      <c r="D25" s="68"/>
      <c r="E25" s="68"/>
    </row>
    <row r="26" spans="2:5" ht="31.5" customHeight="1">
      <c r="B26" s="63" t="s">
        <v>23</v>
      </c>
      <c r="C26" s="63"/>
      <c r="D26" s="63"/>
      <c r="E26" s="63"/>
    </row>
    <row r="27" spans="2:5" ht="33" customHeight="1"/>
  </sheetData>
  <mergeCells count="6">
    <mergeCell ref="B26:E26"/>
    <mergeCell ref="B2:E2"/>
    <mergeCell ref="B3:B4"/>
    <mergeCell ref="D3:E3"/>
    <mergeCell ref="B24:E24"/>
    <mergeCell ref="B25:E2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417C8-84A2-4079-97AC-2CAE60192F6F}">
  <dimension ref="B2:O26"/>
  <sheetViews>
    <sheetView workbookViewId="0"/>
  </sheetViews>
  <sheetFormatPr baseColWidth="10" defaultColWidth="9.125" defaultRowHeight="15.75"/>
  <cols>
    <col min="2" max="2" width="24.875" customWidth="1"/>
    <col min="3" max="3" width="29.25" customWidth="1"/>
    <col min="4" max="4" width="27.875" customWidth="1"/>
    <col min="5" max="5" width="28.25" customWidth="1"/>
    <col min="6" max="9" width="24.875" customWidth="1"/>
    <col min="10" max="19" width="15.25" customWidth="1"/>
  </cols>
  <sheetData>
    <row r="2" spans="2:15" ht="45.75" customHeight="1">
      <c r="B2" s="64" t="s">
        <v>34</v>
      </c>
      <c r="C2" s="64"/>
      <c r="D2" s="64"/>
      <c r="E2" s="64"/>
      <c r="F2" s="3"/>
      <c r="G2" s="3"/>
      <c r="H2" s="4"/>
      <c r="I2" s="4"/>
      <c r="J2" s="4"/>
      <c r="K2" s="4"/>
      <c r="L2" s="4"/>
      <c r="M2" s="4"/>
      <c r="N2" s="4"/>
      <c r="O2" s="4"/>
    </row>
    <row r="3" spans="2:15">
      <c r="B3" s="58" t="s">
        <v>16</v>
      </c>
      <c r="C3" s="6" t="s">
        <v>42</v>
      </c>
      <c r="D3" s="60" t="s">
        <v>36</v>
      </c>
      <c r="E3" s="61"/>
    </row>
    <row r="4" spans="2:15">
      <c r="B4" s="59"/>
      <c r="C4" s="7" t="s">
        <v>20</v>
      </c>
      <c r="D4" s="8" t="s">
        <v>37</v>
      </c>
      <c r="E4" s="8" t="s">
        <v>38</v>
      </c>
    </row>
    <row r="5" spans="2:15">
      <c r="B5" s="27" t="s">
        <v>0</v>
      </c>
      <c r="C5" s="28">
        <v>345502</v>
      </c>
      <c r="D5" s="29">
        <v>7.0538327419233458</v>
      </c>
      <c r="E5" s="29">
        <v>1.3531509001509197</v>
      </c>
    </row>
    <row r="6" spans="2:15">
      <c r="B6" s="30" t="s">
        <v>1</v>
      </c>
      <c r="C6" s="13">
        <v>403930</v>
      </c>
      <c r="D6" s="14">
        <v>6.9171952318472663</v>
      </c>
      <c r="E6" s="14">
        <v>1.5152463807085899</v>
      </c>
    </row>
    <row r="7" spans="2:15">
      <c r="B7" s="31" t="s">
        <v>2</v>
      </c>
      <c r="C7" s="32">
        <v>118775</v>
      </c>
      <c r="D7" s="33">
        <v>8.616472658387508</v>
      </c>
      <c r="E7" s="33">
        <v>1.5204903303444843</v>
      </c>
    </row>
    <row r="8" spans="2:15">
      <c r="B8" s="30" t="s">
        <v>3</v>
      </c>
      <c r="C8" s="13">
        <v>77628</v>
      </c>
      <c r="D8" s="14">
        <v>7.9693503632711629</v>
      </c>
      <c r="E8" s="14">
        <v>1.5218024628343012</v>
      </c>
    </row>
    <row r="9" spans="2:15">
      <c r="B9" s="31" t="s">
        <v>4</v>
      </c>
      <c r="C9" s="32">
        <v>19961</v>
      </c>
      <c r="D9" s="33">
        <v>7.0939296628425499</v>
      </c>
      <c r="E9" s="33">
        <v>1.2033424508303001</v>
      </c>
    </row>
    <row r="10" spans="2:15">
      <c r="B10" s="30" t="s">
        <v>5</v>
      </c>
      <c r="C10" s="13">
        <v>56230</v>
      </c>
      <c r="D10" s="14">
        <v>7.257827316379232</v>
      </c>
      <c r="E10" s="14">
        <v>1.8973112908350205</v>
      </c>
    </row>
    <row r="11" spans="2:15">
      <c r="B11" s="31" t="s">
        <v>6</v>
      </c>
      <c r="C11" s="32">
        <v>199700</v>
      </c>
      <c r="D11" s="33">
        <v>7.767078617926833</v>
      </c>
      <c r="E11" s="33">
        <v>1.7023180625080807</v>
      </c>
    </row>
    <row r="12" spans="2:15">
      <c r="B12" s="30" t="s">
        <v>7</v>
      </c>
      <c r="C12" s="13">
        <v>49402</v>
      </c>
      <c r="D12" s="14">
        <v>9.0831342860613713</v>
      </c>
      <c r="E12" s="14">
        <v>1.7051924737655058</v>
      </c>
    </row>
    <row r="13" spans="2:15">
      <c r="B13" s="31" t="s">
        <v>8</v>
      </c>
      <c r="C13" s="32">
        <v>240469</v>
      </c>
      <c r="D13" s="33">
        <v>6.6447247670177543</v>
      </c>
      <c r="E13" s="33">
        <v>1.6065693416220439</v>
      </c>
    </row>
    <row r="14" spans="2:15">
      <c r="B14" s="30" t="s">
        <v>26</v>
      </c>
      <c r="C14" s="13">
        <v>528134</v>
      </c>
      <c r="D14" s="14">
        <v>7.9662611572058157</v>
      </c>
      <c r="E14" s="14">
        <v>1.1946784175090064</v>
      </c>
    </row>
    <row r="15" spans="2:15">
      <c r="B15" s="31" t="s">
        <v>10</v>
      </c>
      <c r="C15" s="32">
        <v>126050</v>
      </c>
      <c r="D15" s="33">
        <v>8.0775727092423022</v>
      </c>
      <c r="E15" s="33">
        <v>1.406551188049769</v>
      </c>
    </row>
    <row r="16" spans="2:15">
      <c r="B16" s="30" t="s">
        <v>11</v>
      </c>
      <c r="C16" s="13">
        <v>27224</v>
      </c>
      <c r="D16" s="14">
        <v>8.3950888921539928</v>
      </c>
      <c r="E16" s="14">
        <v>1.8665994160617165</v>
      </c>
    </row>
    <row r="17" spans="2:5">
      <c r="B17" s="31" t="s">
        <v>12</v>
      </c>
      <c r="C17" s="32">
        <v>135214</v>
      </c>
      <c r="D17" s="33">
        <v>8.5907387548627554</v>
      </c>
      <c r="E17" s="33">
        <v>1.1147327767939053</v>
      </c>
    </row>
    <row r="18" spans="2:5">
      <c r="B18" s="30" t="s">
        <v>13</v>
      </c>
      <c r="C18" s="13">
        <v>64535</v>
      </c>
      <c r="D18" s="14">
        <v>8.6410045711629877</v>
      </c>
      <c r="E18" s="14">
        <v>1.3067204498717584</v>
      </c>
    </row>
    <row r="19" spans="2:5">
      <c r="B19" s="31" t="s">
        <v>14</v>
      </c>
      <c r="C19" s="32">
        <v>85603</v>
      </c>
      <c r="D19" s="33">
        <v>6.790759085546112</v>
      </c>
      <c r="E19" s="33">
        <v>1.7200373264594322</v>
      </c>
    </row>
    <row r="20" spans="2:5">
      <c r="B20" s="30" t="s">
        <v>15</v>
      </c>
      <c r="C20" s="18">
        <v>66243</v>
      </c>
      <c r="D20" s="14">
        <v>9.1445043249853271</v>
      </c>
      <c r="E20" s="14">
        <v>1.0457065125723135</v>
      </c>
    </row>
    <row r="21" spans="2:5">
      <c r="B21" s="34" t="s">
        <v>43</v>
      </c>
      <c r="C21" s="20">
        <v>511797</v>
      </c>
      <c r="D21" s="21">
        <v>8.6280029972821595</v>
      </c>
      <c r="E21" s="21">
        <v>1.4051089735554507</v>
      </c>
    </row>
    <row r="22" spans="2:5">
      <c r="B22" s="31" t="s">
        <v>25</v>
      </c>
      <c r="C22" s="22">
        <v>2032803</v>
      </c>
      <c r="D22" s="23">
        <v>7.3618103328261801</v>
      </c>
      <c r="E22" s="23">
        <v>1.5569344576754562</v>
      </c>
    </row>
    <row r="23" spans="2:5">
      <c r="B23" s="35" t="s">
        <v>21</v>
      </c>
      <c r="C23" s="25">
        <v>2544600</v>
      </c>
      <c r="D23" s="26">
        <v>7.616480460583344</v>
      </c>
      <c r="E23" s="26">
        <v>1.6097197190126185</v>
      </c>
    </row>
    <row r="24" spans="2:5" ht="33" customHeight="1">
      <c r="B24" s="69" t="s">
        <v>44</v>
      </c>
      <c r="C24" s="69"/>
      <c r="D24" s="69"/>
      <c r="E24" s="69"/>
    </row>
    <row r="25" spans="2:5" ht="46.5" customHeight="1">
      <c r="B25" s="70" t="s">
        <v>46</v>
      </c>
      <c r="C25" s="70"/>
      <c r="D25" s="70"/>
      <c r="E25" s="70"/>
    </row>
    <row r="26" spans="2:5" ht="34.5" customHeight="1">
      <c r="B26" s="66" t="s">
        <v>22</v>
      </c>
      <c r="C26" s="66"/>
      <c r="D26" s="66"/>
      <c r="E26" s="66"/>
    </row>
  </sheetData>
  <mergeCells count="6">
    <mergeCell ref="B26:E26"/>
    <mergeCell ref="B2:E2"/>
    <mergeCell ref="B3:B4"/>
    <mergeCell ref="D3:E3"/>
    <mergeCell ref="B24:E24"/>
    <mergeCell ref="B25:E25"/>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2F7E03EC6555647837FA4C0958A5EE9" ma:contentTypeVersion="14" ma:contentTypeDescription="Ein neues Dokument erstellen." ma:contentTypeScope="" ma:versionID="453b719ec9cc11b57b0d10b0b506b7ad">
  <xsd:schema xmlns:xsd="http://www.w3.org/2001/XMLSchema" xmlns:xs="http://www.w3.org/2001/XMLSchema" xmlns:p="http://schemas.microsoft.com/office/2006/metadata/properties" xmlns:ns2="71ea3402-ccc5-4626-b376-cfd2cbafb61f" xmlns:ns3="ae700520-356e-437f-8d72-5ba612197a0d" targetNamespace="http://schemas.microsoft.com/office/2006/metadata/properties" ma:root="true" ma:fieldsID="4754ca19f48c1d29aaad5112600c3021" ns2:_="" ns3:_="">
    <xsd:import namespace="71ea3402-ccc5-4626-b376-cfd2cbafb61f"/>
    <xsd:import namespace="ae700520-356e-437f-8d72-5ba612197a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rsmimportiert" minOccurs="0"/>
                <xsd:element ref="ns2:Frag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ea3402-ccc5-4626-b376-cfd2cbafb6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rsmimportiert" ma:index="18" nillable="true" ma:displayName="rsm importiert" ma:default="0" ma:format="Dropdown" ma:internalName="rsmimportiert">
      <xsd:simpleType>
        <xsd:restriction base="dms:Boolean"/>
      </xsd:simpleType>
    </xsd:element>
    <xsd:element name="Fragen" ma:index="19" nillable="true" ma:displayName="Fragen" ma:format="Dropdown" ma:internalName="Fragen">
      <xsd:simpleType>
        <xsd:restriction base="dms:Text">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700520-356e-437f-8d72-5ba612197a0d" elementFormDefault="qualified">
    <xsd:import namespace="http://schemas.microsoft.com/office/2006/documentManagement/types"/>
    <xsd:import namespace="http://schemas.microsoft.com/office/infopath/2007/PartnerControls"/>
    <xsd:element name="SharedWithUsers" ma:index="14"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ragen xmlns="71ea3402-ccc5-4626-b376-cfd2cbafb61f" xsi:nil="true"/>
    <rsmimportiert xmlns="71ea3402-ccc5-4626-b376-cfd2cbafb61f">false</rsmimportiert>
  </documentManagement>
</p:properties>
</file>

<file path=customXml/itemProps1.xml><?xml version="1.0" encoding="utf-8"?>
<ds:datastoreItem xmlns:ds="http://schemas.openxmlformats.org/officeDocument/2006/customXml" ds:itemID="{CFEE86B2-6E75-40FB-8328-C1837D50C3D4}"/>
</file>

<file path=customXml/itemProps2.xml><?xml version="1.0" encoding="utf-8"?>
<ds:datastoreItem xmlns:ds="http://schemas.openxmlformats.org/officeDocument/2006/customXml" ds:itemID="{268F92C8-C638-453E-A189-72415ABE9860}">
  <ds:schemaRefs>
    <ds:schemaRef ds:uri="http://schemas.microsoft.com/sharepoint/v3/contenttype/forms"/>
  </ds:schemaRefs>
</ds:datastoreItem>
</file>

<file path=customXml/itemProps3.xml><?xml version="1.0" encoding="utf-8"?>
<ds:datastoreItem xmlns:ds="http://schemas.openxmlformats.org/officeDocument/2006/customXml" ds:itemID="{5F77081D-10E5-41D1-B884-035E05B980E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71ea3402-ccc5-4626-b376-cfd2cbafb61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Inhalt</vt:lpstr>
      <vt:lpstr>&lt; 3 Jahre | 01.03.2022</vt:lpstr>
      <vt:lpstr>&lt; 3 Jahre | 01.03.2021</vt:lpstr>
      <vt:lpstr>&lt; 3 Jahre | 01.03.2020</vt:lpstr>
      <vt:lpstr>&gt; 3 Jahre | 01.03.2022</vt:lpstr>
      <vt:lpstr>&gt; 3 Jahre | 01.03.2021</vt:lpstr>
      <vt:lpstr>&gt; 3 Jahre | 01.03.2020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Krause, Michael</cp:lastModifiedBy>
  <dcterms:created xsi:type="dcterms:W3CDTF">2017-09-25T11:19:48Z</dcterms:created>
  <dcterms:modified xsi:type="dcterms:W3CDTF">2023-07-12T13:39:12Z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0x01010002F7E03EC6555647837FA4C0958A5EE9</vt:lpwstr>
  </property>
</Properties>
</file>